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U:\Trust_Board_Committees\Trust_Board_Meetings\2026\May 26\Public\"/>
    </mc:Choice>
  </mc:AlternateContent>
  <xr:revisionPtr revIDLastSave="0" documentId="13_ncr:1_{3C1C9FFC-85BD-4337-B181-284BE3955775}" xr6:coauthVersionLast="47" xr6:coauthVersionMax="47" xr10:uidLastSave="{00000000-0000-0000-0000-000000000000}"/>
  <bookViews>
    <workbookView xWindow="-120" yWindow="-120" windowWidth="23280" windowHeight="14880" firstSheet="1" activeTab="1" xr2:uid="{00000000-000D-0000-FFFF-FFFF00000000}"/>
  </bookViews>
  <sheets>
    <sheet name="Pillars and Organogram" sheetId="7" state="hidden" r:id="rId1"/>
    <sheet name=" Action Plan Dashboard" sheetId="1" r:id="rId2"/>
    <sheet name="Cardiac Surgery Steering Group " sheetId="2" state="hidden" r:id="rId3"/>
    <sheet name="People &amp; Culture" sheetId="5" state="hidden" r:id="rId4"/>
    <sheet name="Goverance &amp; Assurance " sheetId="8" state="hidden" r:id="rId5"/>
    <sheet name="Medical Leadership" sheetId="6" state="hidden" r:id="rId6"/>
    <sheet name="Department of Health " sheetId="9" state="hidden" r:id="rId7"/>
  </sheets>
  <definedNames>
    <definedName name="_xlnm.Print_Area" localSheetId="0">'Pillars and Organogram'!$C$29:$C$29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5" i="1" l="1"/>
  <c r="G18" i="1"/>
  <c r="G16" i="1"/>
  <c r="G17" i="1"/>
  <c r="G14" i="1"/>
  <c r="G13" i="1"/>
  <c r="G12" i="1"/>
  <c r="G11" i="1"/>
  <c r="G10" i="1"/>
  <c r="G9" i="1"/>
  <c r="A2" i="1"/>
</calcChain>
</file>

<file path=xl/sharedStrings.xml><?xml version="1.0" encoding="utf-8"?>
<sst xmlns="http://schemas.openxmlformats.org/spreadsheetml/2006/main" count="485" uniqueCount="295">
  <si>
    <t>Key</t>
  </si>
  <si>
    <t>Green</t>
  </si>
  <si>
    <t>On Track for achievement</t>
  </si>
  <si>
    <t>Amber</t>
  </si>
  <si>
    <t>On track for achievement with some delay</t>
  </si>
  <si>
    <t>Red</t>
  </si>
  <si>
    <t>Off track – intervention needed</t>
  </si>
  <si>
    <t xml:space="preserve">Grey </t>
  </si>
  <si>
    <t>Recommendation/Action is Outwith the Control of Trust</t>
  </si>
  <si>
    <t>Purple</t>
  </si>
  <si>
    <t>Complete</t>
  </si>
  <si>
    <t>Today's date</t>
  </si>
  <si>
    <t>Belfast Health and Social Care Trust</t>
  </si>
  <si>
    <t>Culture and Governance Oversight Committee Action Plan</t>
  </si>
  <si>
    <t xml:space="preserve"> </t>
  </si>
  <si>
    <t xml:space="preserve">The Hill/McBride Report was published in October 2025 by the Minister for Health. The report made 10 recommendations in addition to the 16 DCO recommendaitons.  </t>
  </si>
  <si>
    <t xml:space="preserve">The Trust has taken time to reflect on the recommendations and is fully committed to develop and deliver on the necessary actions to fully implement the suite of recommendations. </t>
  </si>
  <si>
    <t>Action Plan</t>
  </si>
  <si>
    <t>Version Last Updated</t>
  </si>
  <si>
    <t xml:space="preserve">Last Update By: </t>
  </si>
  <si>
    <t>CMCC</t>
  </si>
  <si>
    <t>Rec No</t>
  </si>
  <si>
    <t xml:space="preserve">Recommendation </t>
  </si>
  <si>
    <t>Sponsoring Organisation</t>
  </si>
  <si>
    <t>Accountable Executive</t>
  </si>
  <si>
    <t xml:space="preserve">Current RAG  Status </t>
  </si>
  <si>
    <t xml:space="preserve">Agreed Actions </t>
  </si>
  <si>
    <t>Current Summary Position</t>
  </si>
  <si>
    <t xml:space="preserve">Key Actions Outstanding </t>
  </si>
  <si>
    <t>The Belfast Trust should monitor the Cardiac Surgery Consultant team relationships and their impact on service delivery and patient safety in Cardiac surgery.</t>
  </si>
  <si>
    <t>Cardiac Surgery Steering Group</t>
  </si>
  <si>
    <t>BHCST</t>
  </si>
  <si>
    <t>Chief Executive</t>
  </si>
  <si>
    <t>The CEO should formally review the impact of the Cardiac surgery Consultants team relationship on service delivery and patients safety at 3 and 6 months with the interim Cardiac CD</t>
  </si>
  <si>
    <t>The Belfast Trust must ensure that the Board has clear visibility of areas within the organisation in which there are significant ongoing conflicts, with associated assessments of risk and oversight of the interventions and their effectiveness.</t>
  </si>
  <si>
    <t>Chief Executive &amp; External Independent Support</t>
  </si>
  <si>
    <t>Director of Finance</t>
  </si>
  <si>
    <t>(Belfast Trusts defined action as)
Develop “Organisational Conflict Risk Register” yielding quarterly Board updates; integrate risk review into Assurance Committee (or new People &amp; Culture Committee) agenda.</t>
  </si>
  <si>
    <t>1. The Chief Executive and the Medical Director met with Dr Hill and Mr McBride in late 2025.  All were satisfied that all areas of concern arising through the Hill/McBride review had been identified and referenced at confidential Trust Board. 
2. At the CGOG meeting on 22 January 2025, it was noted that there is now a process in place for the Chief Executive to provide briefings (both public and confidential) to Trust Board, demonstrating that the actions taken on foot of this recommendation are now incorporated into business as usual. 
3. By way of illustration, an emerging issue, RESWS, has been discussed at a number of recent Trust Boards, demonstrating that issues are being escalated appropriately to Trust Board.</t>
  </si>
  <si>
    <t>The Belfast Trust should commit to the development of a comprehensive 5 year “People and Culture” strategy.
Devise meaningful accountability processes that reflect the central importance of the People and Culture strategy to the success of the organisation.</t>
  </si>
  <si>
    <t xml:space="preserve">1. 5 Year People and Culture Strategy
2. meaningful engagement/listening exercises with all staff groups
3. Co-design and co-productions of the P&amp;C strategy and mechanism for dealing with the past
4. NED chair of subcommittee
5. Standardised reporting template for P&amp;C to Board
6. Standardised metrics to monitor culture
7. Staff engagement groups across the organisation
8. Building capacity in management to deal with difficult situations effectively </t>
  </si>
  <si>
    <t>The Belfast Trust should review its Human Resource function considering structure, capacity and resourcing.</t>
  </si>
  <si>
    <t>1. Formal analysis based on aspirations of People and Culture strategy
2. HR equipped with expertise and resources to deliver their function
3.Medical HR evaluation- oversight of people issues amount medical staff
4. Celar accountability when it comes to people issues</t>
  </si>
  <si>
    <t>The Belfast Trust should review, clarify and improve the mechanisms for staff to raise concerns.</t>
  </si>
  <si>
    <t>1. Raising concerns central to the People &amp; Culture Strategy
2. Review and updated raising concerns policy, greivance/disciplinary/conflict/bully/harassment and whistleblowing
3. Clarification of when whistleblowing is appropriate and most effective
4. Listening to staff should be a cultural norm
5. Responsibility of line managers to listen to and respond to concerns raised with them
6. 360 review for managers in annual review process</t>
  </si>
  <si>
    <t xml:space="preserve">1. Developing the infrastructure, training and support mechanisms to enable staff to raise concerns will be a key component of our new People and Culture Strategy. 
2. The Grievance and Conflict Bullying and Harassment policies have both been reviewed regionally and implemented within the Trust.  
3. The Disciplinary policy is currently under review regionally and is in the final stages of consultation.
4. Whistleblowing is now included in the New Manager Toolkit training.  
5. Staff views on leadership are actively and routinely captured through the annual staff engagement survey, where experiences of leadership are the basis for a number of questions, with results fed back at service and team level and are completely anonymous.
6.Three Staff Experience metrics that relate to psychological safety 1) knowing how to raise concerns 2) feeling safe to raise concerns and 3) a belief that the organisation will act on concerns when raised have all increased over the past 5 years.
7. Options to introduce 360° feedback for managers as part of the annual appraisal process are currently being explored by the Enhancing Leadership Assurance Group with a focus on ensuring the approach is supportive, constructive and scalable for those in formal leadership roles.  
8. Multiple Trust wide communications have been issued to encourage staff to speak up if they have a concern, how to do so, and the appropriate policy.  These communications will continue on a rolling basis going forward.
9. Discussions are ongoing regionally in relation to the Hill/McBride Freedom to Speak up recommendations.  In addition, the Trust have undertaken benchmarking of other raising concerns services to help inform the future structure going forward. 
10. Launch of the Staff Survey on 1 May 2026 
</t>
  </si>
  <si>
    <t xml:space="preserve">The Department of Health should introduce regional services that provide independent mechanisms for staff to raise concerns </t>
  </si>
  <si>
    <t xml:space="preserve">Department of Health </t>
  </si>
  <si>
    <t xml:space="preserve">Minister for Health/Permanent Secretary </t>
  </si>
  <si>
    <t xml:space="preserve">Minister for Health </t>
  </si>
  <si>
    <t xml:space="preserve">The Belfast Trust should review its structure, membership, reporting and consider a programme of Board development </t>
  </si>
  <si>
    <t>Chief Executive &amp; Board Chair</t>
  </si>
  <si>
    <t>1. Consider reduction of ET
2. Board sub-committee structure and meeting frequency
3. Identification of groups reporting to the Quality and Safety Board
4. Aligning strategic risks to BAF review
5. Formal oversight of corporate governance 
6. Board papers published in a timely manner</t>
  </si>
  <si>
    <t>1. Chief Executive will continue to review board and executive team structures and take into consideration the Korn Ferry review
2. Integrated Governance and Assurance Framework and Risk Appetite Statement, and publication of renewed Trust Corporate Plan and Objectives all continue per Trust processes
3. Board papers are now published in a timely manner, but accessibility is current being reviewed</t>
  </si>
  <si>
    <t>The Belfast Trust should review and streamline (clinical) governance reporting and improve the reporting of outcomes</t>
  </si>
  <si>
    <t xml:space="preserve">Medical Director </t>
  </si>
  <si>
    <t xml:space="preserve">1. Consider if the review of comprehensive governance report could release time for analysis of data
2. Thresholds of Serious Incidents with DoH
3.regular reporting of national audit data to Quality and Safety committee
4. Quarterly learning from deaths for Board reports bringing together all sources of learning from deaths. </t>
  </si>
  <si>
    <t xml:space="preserve">Department of Health Should review policies in relation to patient safety, mortality and audit. </t>
  </si>
  <si>
    <t>Minister for Health</t>
  </si>
  <si>
    <t>The Trust should strengthen its Medical Leadership</t>
  </si>
  <si>
    <t>Medical Director</t>
  </si>
  <si>
    <t xml:space="preserve">For the benefit of Chairs and CDs:
1. Access to asiring leadership training
2. Review time and resources for these positions
3. Face to face meeting with Executive Team
4. Coaching provision
5. Time limited role rules </t>
  </si>
  <si>
    <t>Recommendation 1</t>
  </si>
  <si>
    <t xml:space="preserve">Hill/McBride Recommendation </t>
  </si>
  <si>
    <t>Associated DCO Recommendations and Hill/McBride Actions</t>
  </si>
  <si>
    <t>Expected Impact</t>
  </si>
  <si>
    <t>Measures of success</t>
  </si>
  <si>
    <t>Date Commenced</t>
  </si>
  <si>
    <t>Key Milestones</t>
  </si>
  <si>
    <t xml:space="preserve">Projected Completion Date </t>
  </si>
  <si>
    <t>Action Owner</t>
  </si>
  <si>
    <t>Summary RAG status</t>
  </si>
  <si>
    <t xml:space="preserve">Action Update &amp; RAG Status (05/05/2026 for meeting 14/05/2026) </t>
  </si>
  <si>
    <t xml:space="preserve">Action Update &amp; RAG Status (02/06/2026 for meeting 15/06/2026) </t>
  </si>
  <si>
    <t xml:space="preserve">Action Update &amp; RAG Status (04/08/2026 for meeting 13/08/2026) </t>
  </si>
  <si>
    <t xml:space="preserve">Action Update &amp; RAG Status (meeting 19/02/2026) </t>
  </si>
  <si>
    <t xml:space="preserve">Action Update &amp; RAG Status (03/04/2026 for meeting 13/04/2026) </t>
  </si>
  <si>
    <t>The Belfast Trust should monitor the Cardiac Surgery Consultant team 
relationships and their impact on service delivery and patient safety in Cardiac surgery.</t>
  </si>
  <si>
    <r>
      <rPr>
        <b/>
        <sz val="11"/>
        <color rgb="FF000000"/>
        <rFont val="Arial"/>
      </rPr>
      <t xml:space="preserve">DCO 5. </t>
    </r>
    <r>
      <rPr>
        <sz val="11"/>
        <color rgb="FF000000"/>
        <rFont val="Arial"/>
      </rPr>
      <t>The Cardiac Unit would benefit from greater connectivity with another Unit of similar or larger size.</t>
    </r>
  </si>
  <si>
    <t xml:space="preserve">Improved patient flow
Reduction in patient cancellations
Sufficient Rota Coverage
Appraisial and Job planning schedules
Clearer lines of sight in terms of data and analytics 
Consistent patient experience </t>
  </si>
  <si>
    <t>Demonstrate Improvement in safety indicators
Positive team feedback- Staff Engagement Survey
Reduced Adverse event trends</t>
  </si>
  <si>
    <t>Initial Review January 2026
Second Review June 2026</t>
  </si>
  <si>
    <t>Q2 2026</t>
  </si>
  <si>
    <t>CEO</t>
  </si>
  <si>
    <r>
      <rPr>
        <b/>
        <sz val="11"/>
        <color rgb="FF000000"/>
        <rFont val="Arial"/>
      </rPr>
      <t>COMPLETE</t>
    </r>
    <r>
      <rPr>
        <sz val="11"/>
        <color rgb="FF000000"/>
        <rFont val="Arial"/>
      </rPr>
      <t xml:space="preserve">- Formal links established with other UK centers: Guys and St Thomas, St Barts, Liverpool Transport Centre and Newcastle Transport Centre
Participation in NICOR and NCBC national benchmarking extended
Visit to Sheffield Teaching Hospital planned for May 2026 to develop more formal links  
Formation of Relationship with Papworth </t>
    </r>
  </si>
  <si>
    <t xml:space="preserve">Formal links established with other UK centers: Guys and St Thomas, St Barts, Liverpool Transport Centre and Newcastle Transport Centre
Participation in NICOR and NCBC national benchmarking extended
Visit to Sheffield Teaching Hospital planned for May 2026 to develop more formal links  
Formation of Relationship with Papworth </t>
  </si>
  <si>
    <r>
      <rPr>
        <b/>
        <sz val="11"/>
        <color rgb="FF000000"/>
        <rFont val="Arial"/>
      </rPr>
      <t>DCO 6.</t>
    </r>
    <r>
      <rPr>
        <sz val="11"/>
        <color rgb="FF000000"/>
        <rFont val="Arial"/>
      </rPr>
      <t xml:space="preserve"> Deaths on the Cardiac Waiting List should be regularly analysed and included in formal data reviewed by the Board, Health Authority and also externally</t>
    </r>
  </si>
  <si>
    <r>
      <rPr>
        <b/>
        <sz val="11"/>
        <color rgb="FF000000"/>
        <rFont val="Arial"/>
      </rPr>
      <t>COMPLETE</t>
    </r>
    <r>
      <rPr>
        <sz val="11"/>
        <color rgb="FF000000"/>
        <rFont val="Arial"/>
      </rPr>
      <t>- Yearly submissions to the National Cardiac Benchmarking Collaborative for deaths on the waiting list. To date there have been two deaths on the waiting 2025.26
Standard Operating Procedures in place for the monitoring and validation of the Cardiac Waiting list 
Interim Clinical Directors Presentation to Trust Board regarding Cardiac Surgery benchmarking and the new governance and assurance structures starting in February 2026 and again to SPPG in March 2026</t>
    </r>
  </si>
  <si>
    <t>Yearly submissions to the National Cardiac Benchmarking Collaborative for deaths on the waiting list. To date there have been two deaths on the waiting 2025.26
Standard Operating Procedures in place for the monitoring and validation of the Cardiac Waiting list 
Interim Clinical Directors Presentation to Trust Board regarding Cardiac Surgery benchmarking and the new governance and assurance structures starting in February 2026 and again to SPPG in March 2026</t>
  </si>
  <si>
    <r>
      <rPr>
        <b/>
        <sz val="11"/>
        <color rgb="FF000000"/>
        <rFont val="Arial"/>
      </rPr>
      <t>DCO 7.</t>
    </r>
    <r>
      <rPr>
        <sz val="11"/>
        <color rgb="FF000000"/>
        <rFont val="Arial"/>
      </rPr>
      <t xml:space="preserve"> Cardiac Surgeons should regularly review their own outcome data in the form of VLAD or CUSUM plots. This in turn should form part of a broader set of analytical data to monitor effectiveness of the Unit including Waiting List deaths.</t>
    </r>
  </si>
  <si>
    <r>
      <rPr>
        <b/>
        <sz val="11"/>
        <color rgb="FF000000"/>
        <rFont val="Arial"/>
      </rPr>
      <t>COMPLETE-</t>
    </r>
    <r>
      <rPr>
        <sz val="11"/>
        <color rgb="FF000000"/>
        <rFont val="Arial"/>
      </rPr>
      <t xml:space="preserve"> Patient Safety and Governance Meeting continue on an ongoing basis inline with the monthly Trust audit schedule. Meeting dates to date: 13 February 2026, 13 March 2026, 14 April 2026 and 12 May 2026. Theatres activity on these days is downturned to allow as many members of the MDT to attend as possible. 
ICNARC Benchmarking Data sent back to Belfast Trust- Dr Chris Nutt will be in attandance at the May meeting to discuss the report at CGOC</t>
    </r>
  </si>
  <si>
    <t>Clinical Director presented the new Patient Safety and Governance meeting arrangements to Trust Board on 08/01/2026, this presentation detailed the topics covered and the intentions behind the moving to monthly meetings for Cardiac Surgery. The first meeting is schedule for the 13 February 2026; this 4-hour monthly meeting which will replace the weekly 1-hour M&amp;M meetings that currently happen on a Wednesday. The multidisciplinary team meeting will cover an array of service level performance metrics, clinical audits, learning from incidents and patient feedback as well as strengthen the improvement culture within Cardiac Surgery. It is anticipated this new meeting structure may result in an initial downturn of surgical activity as it is embedded, but that eventually will even out with a current time utilised during the weekly Wednesday meeting.   
Work continues to agree a Surgeon of the week model for Cardiac Surgery
Service is still waiting ICNARC denchmarking data report for CSICU</t>
  </si>
  <si>
    <t>Second Patient Safety and Governance Meeting occured on 13 March 2026
Discussions ongoing regarding Surgeon of the Week 
ICNARC Benchmarking Data sent back to Belfast Trust and Shared within the Agenda for 13/04/2026</t>
  </si>
  <si>
    <r>
      <rPr>
        <b/>
        <sz val="11"/>
        <color rgb="FF000000"/>
        <rFont val="Arial"/>
      </rPr>
      <t>DCO 11.</t>
    </r>
    <r>
      <rPr>
        <sz val="11"/>
        <color rgb="FF000000"/>
        <rFont val="Arial"/>
      </rPr>
      <t xml:space="preserve"> The current leadership team has so much history of being involved in these complex relationships that the only sensible course is to use unconnected (possibly external) individuals to supervise any further disciplinary processes in the Cardiac Unit. </t>
    </r>
  </si>
  <si>
    <t>The arrangements for external Senior Responsible Officers for the 5 consultants are all still in place and will remain so until the conclusion of disciplinary proceedings</t>
  </si>
  <si>
    <t>1. External Responsible Officers appointed to support 5 Trust Consultants in the context of MHPS/Employee relations within the unit
2.External HR has been appointed to oversee current cases 
3.Assess the financial sustainability of the External Senior Responsible Officers based on ongoing legal, grieveance and disiplinary processes</t>
  </si>
  <si>
    <t>1. External Responsible Officers appointed to support 5 Trust Consultants in the context of MHPS/Employee relations within the unit
2.External HR has been appointed to oversee current cases
3.Assess the financial sustainability of the External Senior Responsible Officers based on ongoing legal, grieveance and disiplinary processes</t>
  </si>
  <si>
    <r>
      <rPr>
        <b/>
        <sz val="11"/>
        <color rgb="FF000000"/>
        <rFont val="Arial"/>
      </rPr>
      <t xml:space="preserve">DCO 12. </t>
    </r>
    <r>
      <rPr>
        <sz val="11"/>
        <color rgb="FF000000"/>
        <rFont val="Arial"/>
      </rPr>
      <t>Is the Clinical Director role a sole determinant of escalation, in effect a single point of failure still (this was an RCS ISR Conclusion in 2020) in terms of reflecting concerns or raising issues with higher management? If so, this must be changed to allow more than one point of referral for concerns - a key principle of FTSU. This recommendation is linked to RCS 5 which is closed.</t>
    </r>
  </si>
  <si>
    <r>
      <rPr>
        <b/>
        <sz val="11"/>
        <color rgb="FF000000"/>
        <rFont val="Arial"/>
      </rPr>
      <t xml:space="preserve">COMPLETE
</t>
    </r>
    <r>
      <rPr>
        <sz val="11"/>
        <color rgb="FF000000"/>
        <rFont val="Arial"/>
      </rPr>
      <t>1. Collective Leadership model in situ within the Trust (Co-Director, Divisional Nurse and Clinical Director)- leadership model mitigates “single point of failure” in escalation
2. Interim Clinical Director inplace with 3 and 6 monthly reviews in place with the CEO
3. Raising concerns added as a standard agenda items on all teams meetings within the unit and the new Patient safety and goverance meeting  
4. NED appointed as Whistleblowing lead for the Trust 
5.Ongoing monitoring of interim CDs progress and proactive assessment of on going risk within Cardiac Surgery</t>
    </r>
  </si>
  <si>
    <t>1. Collective Leadership model in situ within the Trust (Co-Director, Divisional Nurse and Clinical Director)- leadership model mitigates “single point of failure” in escalation
2. Interim Clinical Director inplace with 3 and 6 monthly reviews in place with the CEO
3. Raising concerns added as a standard agenda items on all teams meetings within the unit and the new Patient safety and goverance meeting  
4. NED appointed as Whistleblowing lead for the Trust 
5.Ongoing monitoring of interim CDs progress and proactive assessment of on going risk within Cardiac Surgery</t>
  </si>
  <si>
    <t xml:space="preserve">Complete </t>
  </si>
  <si>
    <r>
      <rPr>
        <b/>
        <sz val="11"/>
        <color rgb="FF000000"/>
        <rFont val="Arial"/>
      </rPr>
      <t xml:space="preserve">DCO 14. </t>
    </r>
    <r>
      <rPr>
        <sz val="11"/>
        <color rgb="FF000000"/>
        <rFont val="Arial"/>
      </rPr>
      <t>Current and ongoing litigation within the Trust should be the subject of a risk conference at a higher level, in order to map the extent of the problem and its likely effects on behaviours. This recommendation is linked to RCS 7 which is closed.</t>
    </r>
  </si>
  <si>
    <r>
      <rPr>
        <b/>
        <sz val="11"/>
        <color rgb="FF000000"/>
        <rFont val="Arial"/>
      </rPr>
      <t xml:space="preserve">COMPLETE
</t>
    </r>
    <r>
      <rPr>
        <sz val="11"/>
        <color rgb="FF000000"/>
        <rFont val="Arial"/>
      </rPr>
      <t>Risk summit held (Oct 2025) to map litigation/grievances and downstream impacts; moving to BAU risk monitoring. Six Monthly review of formal risk summit scheduled for March 2026</t>
    </r>
  </si>
  <si>
    <t>Risk summit held (Oct 2025) to map litigation/grievances and downstream impacts; moving to BAU risk monitoring. Six Monthly review of formal risk summit scheduled for March 2026</t>
  </si>
  <si>
    <t xml:space="preserve">A risk conference was convened on the 23/03/2026, six months after the initial conference. </t>
  </si>
  <si>
    <r>
      <rPr>
        <b/>
        <sz val="11"/>
        <color theme="1"/>
        <rFont val="Arial"/>
        <family val="2"/>
      </rPr>
      <t>COMPLETE</t>
    </r>
    <r>
      <rPr>
        <sz val="11"/>
        <color theme="1"/>
        <rFont val="Arial"/>
      </rPr>
      <t xml:space="preserve">
Risk Summit in October 2025 and March 2026 and formal feedback meeting within the Interim Clinical Director during his time in Belfast Trust. </t>
    </r>
  </si>
  <si>
    <t xml:space="preserve">Formal Review schedule to be determinded </t>
  </si>
  <si>
    <t xml:space="preserve">The Interim Clinical Director has now left the Belfast Trust. The Chief Executive and the Interim CD met on the 23/03/2026 to review the work completed during the 6 month appointment and identified potential areas for further improvement. The Interim Clinical Director has advised that he will be at the end of the phone if the Trust requires his input in the coming months and the Belfast Team will be visiting his Trust in England in Spring 2026 to forge more concrete relationship with the organisation. </t>
  </si>
  <si>
    <t>People and Culture Feed</t>
  </si>
  <si>
    <t>Recommendations 3, 4 and 5</t>
  </si>
  <si>
    <t>Action Update as of December 2025</t>
  </si>
  <si>
    <t xml:space="preserve">Action Update &amp; RAG Status (16/02/2026 for meeting 19/02/2026) </t>
  </si>
  <si>
    <t xml:space="preserve">Action Update &amp; RAG Status (31/03/2026 for meeting 13/04/2026) </t>
  </si>
  <si>
    <r>
      <rPr>
        <b/>
        <sz val="11"/>
        <color rgb="FF000000"/>
        <rFont val="Arial"/>
      </rPr>
      <t>DCO 8.</t>
    </r>
    <r>
      <rPr>
        <sz val="11"/>
        <color rgb="FF000000"/>
        <rFont val="Arial"/>
      </rPr>
      <t xml:space="preserve"> The Trust Board should review how staff are communicated with and steps taken to ensure more opportunities for staff to hear about developments and to contribute their views (focus groups, "town hall" meetings etc.), as well as more time being spent in assessing and thus managing likely reactions to announcements, thus mitigating their effect</t>
    </r>
  </si>
  <si>
    <t xml:space="preserve">Engaging with staff to improve their experience
Listening and acting on improvements ideas
Standard metrics to monitor culture 
Listening to staff is a cultural norm 
360 reviews for manager across the organisation
</t>
  </si>
  <si>
    <t xml:space="preserve">Staff engagement  &gt; 60% 
Baseline and anusla culture metrics established </t>
  </si>
  <si>
    <t>Stategy Approved by Board in May 2026
Stragety launched in June 2026</t>
  </si>
  <si>
    <r>
      <rPr>
        <b/>
        <sz val="11"/>
        <color rgb="FF000000"/>
        <rFont val="Arial"/>
      </rPr>
      <t xml:space="preserve">COMPLETE
</t>
    </r>
    <r>
      <rPr>
        <sz val="11"/>
        <color rgb="FF000000"/>
        <rFont val="Arial"/>
      </rPr>
      <t>1. Total of 5 townhall meetings happened in response to the DCO Report (3 meeting to address to published report and 2 meetings to follow up with staff)
2. Cardiac Staff Reference Group was established but will be stood down in favor of a Trust-wise Staff Reference Group- logistics will need to be ironed out going forward
3. Seven issues of the Cardiac Surgery Newsletter distributed, improvements made based on evaluations results. Will need to determine if a second evaluation will be beneficial for the service 
4. Ongoing evaluation of the newsletter and its effectiveness 
5.The Head of Communications now holds ongoing responsibility as part of business‑as‑usual.</t>
    </r>
  </si>
  <si>
    <t>1. Total of 5 townhall meetings happened in response to the DCO Report (3 meeting to address to published report and 2 meetings to follow up with staff)
2. Cardiac Staff Reference Group was established but will be stood down in favor of a Trust-wise Staff Reference Group- logistics will need to be ironed out going forward
3. Seven issues of the Cardiac Surgery Newsletter distributed, improvements made based on evaluations results. Will need to determine if a second evaluation will be beneficial for the service 
4. Ongoing evaluation of the newsletter and its effectiveness 
5.The Head of Communications now holds ongoing responsibility as part of business‑as‑usual.</t>
  </si>
  <si>
    <r>
      <rPr>
        <b/>
        <sz val="11"/>
        <color rgb="FF000000"/>
        <rFont val="Arial"/>
      </rPr>
      <t xml:space="preserve">DCO 10. </t>
    </r>
    <r>
      <rPr>
        <sz val="11"/>
        <color rgb="FF000000"/>
        <rFont val="Arial"/>
      </rPr>
      <t>There is a pattern of external reviews not being shared widely with staff, possibly due to the mistaken notion that this will stop enmities developing. Our view is that failure to share such reports has the effect of reducing learning, and inhibits the ability to "move on".</t>
    </r>
  </si>
  <si>
    <r>
      <rPr>
        <b/>
        <sz val="11"/>
        <color rgb="FF000000"/>
        <rFont val="Arial"/>
      </rPr>
      <t xml:space="preserve">COMPLETE
</t>
    </r>
    <r>
      <rPr>
        <sz val="11"/>
        <color rgb="FF000000"/>
        <rFont val="Arial"/>
      </rPr>
      <t>1. All findings of the DCO report shared with the full Cardiac Surgery staff group
2. Action Plan approved at Executive Team on 17 November 2025 and JW reviewing the newsletter annoucement
3.Share Action Plan with Cardiac Surgery Staff done through the January Newletter and the Trust Intranet
4. Consideration was given in November to how/when the action plan should be circulated, and this continued into December. This work is now embedded in routine communication channels and engagement events. The Head of Communications now holds ongoing responsibility as part of business‑as‑usual.</t>
    </r>
  </si>
  <si>
    <t>1. All findings of the DCO report shared with the full Cardiac Surgery staff group
2. Action Plan approved at Executive Team on 17 November 2025 and JW reviewing the newsletter annoucement
3.Share Action Plan with Cardiac Surgery Staff done through the January Newletter and the Trust Intranet
4. Consideration was given in November to how/when the action plan should be circulated, and this continued into December. This work is now embedded in routine communication channels and engagement events. The Head of Communications now holds ongoing responsibility as part of business‑as‑usual.</t>
  </si>
  <si>
    <t>3.1 Develop a 5 Year "People and Culture Strategy</t>
  </si>
  <si>
    <t xml:space="preserve">•	Engagement with staff continues across the organisation
•	To date, 200+ staff have taken the opportunity to share their views through the short feedback survey. 
•	Three townhalls have taken place to date (Two in-person and one virtual).  A further four sessions have been scheduled throughout May.  
•	Once engagement is complete work will commence assimilate information and themes from all of the feedback mechanisms into a draft People and Culture Strategy. 
</t>
  </si>
  <si>
    <t xml:space="preserve">1. Engagement pack has been developed to support managers to facilitate team discussions. 
2. Staff Survey inviting staff to help shape the People &amp; Culture Strategy has been launched.
3. To note work also arising from CSSG re Task &amp; Finish Groups, which will transfer to this group from next month.
4. Draft ToR prepared for a NED Chaired People and Culture Board Sub-Committee
</t>
  </si>
  <si>
    <t xml:space="preserve">1. Engagement activity to support the development of the People &amp; Culture Strategy commenced in February and is due to finish by mid of May 2026.  
2. To date, 200+ staff have taken the opportunity to share their views through the short feedback survey. 
3. An engagement pack has been developed to support managers in facilitating team discussions.   A small number of teams have participated so far, including through in-person facilitated sessions supported by the HROD team.  
4. Further engagement is planned, including a series of Town Hall sessions with the Chief Executive scheduled throughout April and early May.
</t>
  </si>
  <si>
    <t>3.2 Engage in a meaningful engagement/listening exercise that includes all staff in setting out the ambition of the People and Culture strategy.</t>
  </si>
  <si>
    <t xml:space="preserve">1. Communication activity has focused on raising awareness that the People and Culture Strategy will be co‑designed and co‑produced with staff.  
2. Messaging via screen savers and all-use emails have emphasised opportunities for involvement and how staff and teams can contribute their views as the strategy is developed.  Team‑based discussions supported by an engagement pack, and Trust‑wide Town Hall events with the Chief Executive planned throughout April. 
3. Further work is underway to consider appropriate mechanisms to acknowledge and address past experience using a restorative justice lens.
4. Work has commenced to strengthen accountability arrangements that reflect the central importance of the People and Culture Strategy to the organisation’s success. Draft Terms of Reference have been prepared for a proposed NED‑chaired People and Culture Board Committee. Further consideration is ongoing in relation to governance arrangements and next steps.
5. The Trust already has an established mechanism to monitor aspects of organisational culture through the annual Staff Experience Survey. This includes a range of recognised culture‑related measures, such as staff engagement, psychological safety, and feedback on leadership styles.  Further work is underway to map measures against regulatory frameworks, including Strengthening Our Core, RQIA’s Being Human principles, and the Being Open Framework. This will support a more coherent and consistent approach to understanding and monitoring culture over time.
6. The Trust has launched the Foundations of Leadership programme (November 2025), which includes a  module, co‑produced with Mediation NI, on the Trust value of Working Together, focusing on how our leaders can recognise and manage conflict and inappropriate behaviours. 
7. A draft Respect and Civility Framework is currently under consultation across the organisation alongside the Being Open Matrix (Trust response to the DoH Being Open Framework), and the development of supporting materials (including e‑learning), with a  launch anticipated in May 2026.
8. Face-to-face Respect and Civility sessions continue to be offered for teams in need of additional support. 
9. HROD team are developing advanced conflict‑management training for managers, alongside continued access to existing OD and HSC Leadership Centre programmes.
10. Each directorate are required to have a people plan to address staff survey results, including the raising concerns element
</t>
  </si>
  <si>
    <t>3.3 Communicate widely to staff that the People and Culture strategy will be co-designed and co-produced with them, agree a mechanism to ‘deal with the past’, and set up the structures within the organisation that facilitate involvement and engagement.</t>
  </si>
  <si>
    <t>13.11.2025 Update: On 22.10.2025 first CEO video message was delivered to all staff; commitment made to issue monthly update</t>
  </si>
  <si>
    <t xml:space="preserve">•	A range of communication strategies have been used to advertise the opportunities to inform the future People and Culture Strategy.  
•	Messaging via screen savers and all-use emails have emphasised opportunities for involvement and how staff and teams can contribute their views as the strategy is developed.  Team‑based discussions supported by an engagement pack, and Trust‑wide Town Hall events with the Chief Executive planned throughout April and May. 
•	Further work is underway to consider appropriate mechanisms to acknowledge and address past experience using a restorative justice lens.
•	A planning meeting has taken place between CEO, the NED who will chair new People and Culture Committee and Co-Directors of HR+OD with a view to hold first quarterly meeting in June 2026.
•	The Trust’s 2026 Staff Survey was launched on 1st May and will stay open throughout the month. Results from the survey will inform the development of local People and Culture plans as well as track progress of ongoing Culture change efforts.  This includes matters relating to raising concerns.
•	The Trust continues to contribute to the development of regional bodies of work that pertain to organisational culture including Strengthening Our Core, RQIA’s Being Human Framework and the Being Open Framework. 
•	Internal consultation across the Trust on the draft Respect and Civility Framework and the draft Belfast Trust Being Open Matrix (for staff) has been completed and final changes are being made ahead of presentation to Exec Team and Trust Board in June. 
•	External consultation has now commenced through the formation of a Being Open Involvement Group with membership from Patients, Service Users and Carers.  The group are tasked with ensuring the Trust’s response to the DoH Being Open Framework meets the needs of the public. This work is likely to continue throughout 2026
</t>
  </si>
  <si>
    <t>3.4 Create a NED chaired People and Culture Board Sub-Committee.</t>
  </si>
  <si>
    <t>13.11.2025 Update: Revised Integrated Governance &amp; Assurance Framework, informed by Ministerial report recommendations, scheduled for presentation to Exec Team on 17.11.2025, and Trust Board on 04.12.2025</t>
  </si>
  <si>
    <t xml:space="preserve">3.5 Ensure that a reporting template provides updates to the Board. from the People and Culture subcommittee to the board concerning people issues as a standing agenda item. </t>
  </si>
  <si>
    <t>3.6 Devise metrics to monitor “culture” within the organisation.</t>
  </si>
  <si>
    <t>3.7 Create staff engagement groups throughout the organisation to feed “soft intelligence” into formal People and Culture reports.</t>
  </si>
  <si>
    <t>3.8 Incorporate a clear plan to build capacity among those with management responsibilities to support them to manage and challenge inappropriate behaviours.</t>
  </si>
  <si>
    <t>4.1 Undertake a formal analysis of need based on the aspirations of the People and Culture strategy and the appropriate prioritisation of people issues.</t>
  </si>
  <si>
    <t xml:space="preserve">Resourcing for an organisation of 22,000 staff based on finding from evaluation
Clear HR structure with roles an dresponsibilities
Upskilling of staff to ensure expertise of staff in HR
Clear accountability stuctures </t>
  </si>
  <si>
    <t>reduction in grievance case times
Improved staff statisfaction with HR (&gt;15% increase)</t>
  </si>
  <si>
    <t>Review complete in March 2026
Implementation plan May 2026</t>
  </si>
  <si>
    <t>Q3 2026</t>
  </si>
  <si>
    <t>13.11.2025 Update: External Independent Support identified</t>
  </si>
  <si>
    <t xml:space="preserve">The independent review of the HROD function has now concluded and planning is underway for the communication of the recommendations and associated actions.
The Chair and Chief Executive have walked through the report with the HR Co-Directors. The Chief Executive will faciliate a townhall meeting with staff to explain the findings of the report and next steps in the process. </t>
  </si>
  <si>
    <t>Formal External Review of the HR Function is underway with a report due in March.</t>
  </si>
  <si>
    <t xml:space="preserve">1. The independent review of the HROD function, commenced in January 2026 and is ongoing. A report is anticipated in April 26.
2. A facilitated workshop occurred in March with colleagued from HR, the MDO and medical workforce to explore opportunities for more effective working.  
</t>
  </si>
  <si>
    <t>4.2 Ensure that Human Resources is properly equipped with expertise and resources to undertake its function.</t>
  </si>
  <si>
    <t>4.3 Evaluate the need for Medical HR expertise and ensure that HR has meaningful oversight of all “people issues” involving Medical staff including active involvement with the application of MHPS.</t>
  </si>
  <si>
    <t>4.4 Ensure that there is clear accountability for people issues at senior executive level to the Board.</t>
  </si>
  <si>
    <r>
      <rPr>
        <b/>
        <sz val="11"/>
        <color rgb="FF000000"/>
        <rFont val="Arial"/>
      </rPr>
      <t>DCO 2.</t>
    </r>
    <r>
      <rPr>
        <sz val="11"/>
        <color rgb="FF000000"/>
        <rFont val="Arial"/>
      </rPr>
      <t xml:space="preserve"> The Trust should create an equivalent Freedom of Speak Up (FTSU) process across the Trust, with an individual specifically appointed to lead it and overseen by a nominated NED.</t>
    </r>
  </si>
  <si>
    <t>Clear communication regarding raising concerns and whistleblowing
Listening to staff a culture norm 
Managers will have insight into staffs relection onf their leadership and management skills
Clear and accurate reporting of grievence, disciplinary, whistelblowing and CBH across the organistion</t>
  </si>
  <si>
    <t>Increased confidence in raising concerns (&gt;=15% rise in survey data)</t>
  </si>
  <si>
    <t>Policy suite approved by April 2026
Training roll out June 2026</t>
  </si>
  <si>
    <t>Q4 2026</t>
  </si>
  <si>
    <t xml:space="preserve">Discussions are ongoing regionally in relation to the Hill/McBride Freedom to Speak up recommendations.  In addition, the Trust have undertaken benchmarking of other raising concerns services to help inform the future structure going forward. </t>
  </si>
  <si>
    <t>Updated Raising Concerns (Whistleblowing) Policy published and implemented with the necessary governance, reporting and case handling structures in situ expected April 2026</t>
  </si>
  <si>
    <r>
      <rPr>
        <b/>
        <sz val="11"/>
        <color rgb="FF000000"/>
        <rFont val="Arial"/>
      </rPr>
      <t xml:space="preserve">DCO 3. </t>
    </r>
    <r>
      <rPr>
        <sz val="11"/>
        <color rgb="FF000000"/>
        <rFont val="Arial"/>
      </rPr>
      <t>The Trust should deliver a campaign to emphasise the risks to patient safety from poor behaviours in the workplace - see NHS Civility and Respect campaign.
Linked to RCS 6 which is complete</t>
    </r>
  </si>
  <si>
    <t>Please refer to Hill/McBride recommendation 3</t>
  </si>
  <si>
    <t>please refer to Hill/McBride recommendation 3</t>
  </si>
  <si>
    <r>
      <rPr>
        <b/>
        <sz val="11"/>
        <color rgb="FF000000"/>
        <rFont val="Arial"/>
      </rPr>
      <t xml:space="preserve">DCO 4. </t>
    </r>
    <r>
      <rPr>
        <sz val="11"/>
        <color rgb="FF000000"/>
        <rFont val="Arial"/>
      </rPr>
      <t>Raising of concerns should be encouraged as an accepted practice within all management and teaching meetings. 
This recommendation is linked to RCS 2 and 3</t>
    </r>
  </si>
  <si>
    <r>
      <rPr>
        <b/>
        <sz val="11"/>
        <color rgb="FF000000"/>
        <rFont val="Arial"/>
      </rPr>
      <t xml:space="preserve">COMPLETE
</t>
    </r>
    <r>
      <rPr>
        <sz val="11"/>
        <color rgb="FF000000"/>
        <rFont val="Arial"/>
      </rPr>
      <t xml:space="preserve">Task &amp; Finish Group established with external facilitation; NED Whistleblowing Lead appointed; daily huddles and team meetings include a standard “raise concerns” item. Continued work on the update of the Raising Concerns (Whistleblowing) Policy and Procedures- HCS Leadership Presentation complete and being analysed for moving this work forward. </t>
    </r>
  </si>
  <si>
    <t xml:space="preserve">Task &amp; Finish Group established with external facilitation; NED Whistleblowing Lead appointed; daily huddles and team meetings include a standard “raise concerns” item. Continued work on the update of the Raising Concerns (Whistleblowing) Policy and Procedures- HCS Leadership Presentation complete and being analysed for moving this work forward. </t>
  </si>
  <si>
    <r>
      <rPr>
        <b/>
        <sz val="11"/>
        <color rgb="FF000000"/>
        <rFont val="Arial"/>
      </rPr>
      <t xml:space="preserve">DCO 13. </t>
    </r>
    <r>
      <rPr>
        <sz val="11"/>
        <color rgb="FF000000"/>
        <rFont val="Arial"/>
      </rPr>
      <t>Given the behaviours directed at those raising concerns, they should be considered as whistleblowers in order to protect them in law.</t>
    </r>
  </si>
  <si>
    <t xml:space="preserve">Feedback to the Department of Health of the potential revisions to the Raising Concerns (Whistelblowing) Policy given staff feedback. Internally updated to procedures in regard to this policy are underway. </t>
  </si>
  <si>
    <t xml:space="preserve">Communication strategy in relation to the outcome of Hill/McBride
Revised and Completed Raising Concerns (Whistelblowing) Policy </t>
  </si>
  <si>
    <t>5.1 Incorporate this as a central enabling tenet of the People and Culture Strategy.</t>
  </si>
  <si>
    <t xml:space="preserve">•	Developing the infrastructure, training and support mechanisms to enable staff to raise concerns will be a key component of our new People and Culture Strategy. 
•	Our Foundations of Leadership programme contains a curriculum on Openness where focus is given to the behaviours that leaders need to display to create the conditions for staff to speak up and raise concerns.
•	All new starts attend a workshop on openness on their first day at the corporate welcome event. During this session staff are provided with written information on how to raise concerns.
•	Four workshops were held with staff in October and December 2025 to seek feedback on the existing WB policy and procedure and to highlight areas of improvements.  
•	The Conflict Bullying and Harassment policy has been reviewed regionally and implemented within the Trust.  The Disciplinary and Grievance policies are currently under review regionally and are in the final stages of consultation.
•	Revision of the WB Advocates list has been undertaken and refresher training provided to those who will act in this capacity.  
•	Whistleblowing is now included in the New Manager Toolkit training.  
•	Staff views on leadership are actively and routinely captured through the annual staff engagement survey, where experiences of leadership are the basis for a number of questions, with results fed back at service and team level and are completely anonymous.
•	Three Staff Experience metrics that relate to psychological safety 1) knowing how to raise concerns 2) feeling safe to raise concerns and 3) a belief that the organisation will act on concerns when raised have all increased over the past 5 years.
•	Options to introduce 360° feedback for managers as part of the annual appraisal process are currently being explored by the Enhancing Leadership Assurance Group with a focus on ensuring the approach is supportive, constructive and scalable for those in formal leadership roles.  
•	Multiple Trust wide communications have been issued to encourage staff to speak up if they have a concern, how to do so, and the appropriate policy.  These communications will continue on a rolling basis going forward.
•	Discussions are ongoing regionally in relation to the Hill/McBride Freedom to Speak up recommendations.  In addition, the Trust have undertaken benchmarking of other raising concerns services to help inform the future structure going forward. 
•	The Trust have increased the resources within the Whistleblowing team by an additional band 7 and band 4 on a temporary basis.   The band 7 has been appointed and are in post.  Despite multiple attempts the Trust have been unable to fill the band 4 vacancy to date.   There has recently been approval to recruit these posts on a permanent basis which will help to bring stability to the team and  help increase the ability to recruit the band 4 post
</t>
  </si>
  <si>
    <t>To note work arising from CSSG re Task &amp; Finish Groups, which will transfer to this group from next month.</t>
  </si>
  <si>
    <t xml:space="preserve">1. Developing the infrastructure, training and support mechanisms to enable staff to raise concerns will be a key component of our new People and Culture Strategy. 
2. Our Foundations of Leadership programme contains a curriculum on Openness where focus is given to the behaviours that leaders need to display to create the conditions for staff to speak up and raise concerns.
3. All new starts attend a workshop on openness on their first day at the corporate welcome event. </t>
  </si>
  <si>
    <t>5.2 Review and update all policies and procedures relevant to raising concerns – grievance raising, disciplinary procedures, conflict bully and harassment and whistleblowing.</t>
  </si>
  <si>
    <t xml:space="preserve">1. The Grievance and Conflict Bullying and Harassment policies have both been reviewed regionally and implemented within the Trust.  The Disciplinary policy is currently under review regionally and is in the final stages of consultation.
2. Revision of the WB Advocates list has been undertaken and refresher training provided to those who will act in this capacity.  
3. Whistleblowing is now included in the New Manager Toolkit training.  
 </t>
  </si>
  <si>
    <t>5.3 Provide clarification to staff on the circumstances in which whistleblowing is appropriate, and the external organisations they can approach if they do not trust internal processes.</t>
  </si>
  <si>
    <t>5.4 As part of the People and Culture strategy embed “Listening to staff as a cultural norm in the Belfast Trust.”</t>
  </si>
  <si>
    <t>5.5 Clarify the responsibility of line managers to listen to and to respond to staff who raise concerns.</t>
  </si>
  <si>
    <t>5.6 Introduce 360 review of managers as a standard part of annual appraisals and ensure that staff views are actively sought and provided without fear of identification or negative repercussions.</t>
  </si>
  <si>
    <t>Options to introduce 360° feedback for managers as part of the annual appraisal process are currently being explored by the Enhancing Leadership Assurance Group with a focus on ensuring the approach is supportive, constructive and scalable for those in formal leadership roles.</t>
  </si>
  <si>
    <t>Governance and Assurance Feed</t>
  </si>
  <si>
    <t>Recommendations 2, 7 &amp; 8</t>
  </si>
  <si>
    <t>TBC</t>
  </si>
  <si>
    <r>
      <rPr>
        <sz val="11"/>
        <color rgb="FF000000"/>
        <rFont val="Arial"/>
      </rPr>
      <t>(</t>
    </r>
    <r>
      <rPr>
        <i/>
        <sz val="11"/>
        <color rgb="FF000000"/>
        <rFont val="Arial"/>
      </rPr>
      <t>Belfast Trusts defined action as</t>
    </r>
    <r>
      <rPr>
        <sz val="11"/>
        <color rgb="FF000000"/>
        <rFont val="Arial"/>
      </rPr>
      <t>)
Develop “Organisational Conflict Risk Register” yielding quarterly Board updates; integrate risk review into Assurance Committee (or new People &amp; Culture Committee) agenda.</t>
    </r>
  </si>
  <si>
    <t xml:space="preserve">Clear line of sight of interventions and management practices 
Ability to resource additional support
Replicate effective practice in other areas 
Alignment of organisation values with actions on the ground </t>
  </si>
  <si>
    <t xml:space="preserve">Regular reporting to Board 
Evidence of mitication action tracked </t>
  </si>
  <si>
    <t>Framework approval February 2026
First report April 2026</t>
  </si>
  <si>
    <t>13.11.2025 Update:  The Chief Executive &amp; Medical Director received a briefing from McBride/Hill.  It was agreed by all parties that all areas of interest were known to the Trust and that appropriate actions were underway.  The Trust Board will have visibility of all these areas via a monthly report.</t>
  </si>
  <si>
    <r>
      <rPr>
        <b/>
        <sz val="11"/>
        <color rgb="FF000000"/>
        <rFont val="Arial"/>
      </rPr>
      <t xml:space="preserve">COMPLETE
</t>
    </r>
    <r>
      <rPr>
        <sz val="11"/>
        <color rgb="FF000000"/>
        <rFont val="Arial"/>
      </rPr>
      <t xml:space="preserve">The Chief Executive and the Medical Director met with Dr Hill and Mr McBride in late 2025.  All were satisfied that all areas of concern arising through the Hill/McBride review had been identified and referenced at confidential Trust Board. 
At the CGOG meeting on 22 January 2025, it was noted that there is now a process in place for the Chief Executive to provide briefings (both public and confidential) to Trust Board, demonstrating that the actions taken on foot of this recommendation are now incorporated into business as usual. 
By way of illustration, an emerging issue, RESWS, has been discussed at a number of recent Trust Boards, demonstrating that issues are being escalated appropriately to Trust Board.
</t>
    </r>
  </si>
  <si>
    <t xml:space="preserve">-	The Chief Executive and the Medical Director met with Dr Hill and Mr McBride in late 2025.  All were satisfied that all areas of concern arising through the Hill/McBride review had been identified and referenced at confidential Trust Board. 
-	At the CGOG meeting on 22 January 2025, it was noted that there is now a process in place for the Chief Executive to provide briefings (both public and confidential) to Trust Board, demonstrating that the actions taken on foot of this recommendation are now incorporated into business as usual. 
-	By way of illustration, an emerging issue, RESWS, has been discussed at a number of recent Trust Boards, demonstrating that issues are being escalated appropriately to Trust Board.
</t>
  </si>
  <si>
    <t>The Belfast Trust should review its Board structure, membership, reporting and consider a programme of Board development.</t>
  </si>
  <si>
    <t>7.1 The CEO should review and consider reduction in size of the Executive team.</t>
  </si>
  <si>
    <t>Transparency of Board discussions and actions in the public domain
Clear guideance regarding risk within organisation to guide leaders and managers
Clear oversight and assurance mechanisims across the organisation</t>
  </si>
  <si>
    <t xml:space="preserve">New Quality &amp; Safety  Committee Operational 
Trust Board minutes published to website within 3 working days of approval (at subsequent Board Meetings)
Revised BAF in place
Risk Appetite State agreed 
Revised Corporate &amp; Clinical Governance oversight structures in place
Improved Board effectiveness review results </t>
  </si>
  <si>
    <t>Revised sturcture February 2026
Development programme in plave March 2026</t>
  </si>
  <si>
    <t xml:space="preserve">Refer to report presented at meeting on 2 February 2026. - Completion dependent on external dependencies
-	The Chief Executive will continue to review structures over the coming months, taking account of the recommendations of the recent Korn Ferry review and assessment of HSC Trust executive director structures when these are issued. 
-	This action to remain open / green pending resolution of this key external dependency.
</t>
  </si>
  <si>
    <t xml:space="preserve">-	The Chief Executive has considered the recommendations made by Dr Hill and Mr McBride regarding structures, taking advice and learning from HSC colleagues and other NHS Trusts.
-	The Chief Executive has had discussions with Dr Hill, reflecting on the complexity of BHSCT given the additional responsibilities for mental health, learning disability and adult and children’s community services, when compared with NHS organisations elsewhere in the UK.  She has reviewed structures in similarly sized organisations (albeit focused solely on the health aspect of health and social care), including Guys and St Thomas where there is a structure of a Group Chief Executive with site Chief Executive reports and has noted that in large organisations in England it is not uncommon for there to be 12-15 directors.
-	The Chief Executive will continue to review structures over the coming months, taking account of the recommendations of the recent Korn Ferry review and assessment of HSC Trust executive director structures when these are issued. 
-	This action to remain open / green pending resolution of this key external dependency.
</t>
  </si>
  <si>
    <r>
      <rPr>
        <i/>
        <sz val="11"/>
        <color rgb="FF000000"/>
        <rFont val="Arial"/>
      </rPr>
      <t xml:space="preserve">Refer to report presented at meeting on 2 February 2026.
</t>
    </r>
    <r>
      <rPr>
        <sz val="11"/>
        <color rgb="FF000000"/>
        <rFont val="Arial"/>
      </rPr>
      <t xml:space="preserve">-	The Chief Executive will continue to review structures over the coming months, taking account of the recommendations of the recent Korn Ferry review and assessment of HSC Trust executive director structures when these are issued. 
-	This action to remain open / green pending resolution of this key external dependency.
</t>
    </r>
  </si>
  <si>
    <t>7.2 There should be a review of the Board sub-committee structure and meeting frequency, specifically to ensure that there is a monthly meeting of the Quality and Safety Board sub-committee and templated highlight reports from its Executive led reporting committees.</t>
  </si>
  <si>
    <t>13.11.2025 Update: Refer to update at 3.4</t>
  </si>
  <si>
    <t xml:space="preserve">These actions are incorporated into the implementation of the revised Integrated Governance and Assurance Framework and Risk Appetite Statement, and publication of renewed Trust Corporate Plan and Objectives, referred to at DCO 1 above.  
Detailed updates will be provided as the dependencies described above are resolved.
</t>
  </si>
  <si>
    <t xml:space="preserve">These actions are incorporated into the implementation of the revised Integrated Governance and Assurance Framework and Risk Appetite Statement, and publication of renewed Trust Corporate Plan and Objectives, referred to at DCO 1 above. </t>
  </si>
  <si>
    <t>7.3 There should be a review and rationalisation of reporting groups into a new Quality and Safety Executive committee.</t>
  </si>
  <si>
    <t>7.4 The board assurance framework (BAF) should be reviewed and revised to ensure that it links to the principal strategic risks of the organisation.</t>
  </si>
  <si>
    <t xml:space="preserve">13.11.2025 Update: Trust Board workshop scheduled for 04.12.2025 </t>
  </si>
  <si>
    <t>7.5 There should be a review of the responsibility for and oversight of corporate governance.</t>
  </si>
  <si>
    <t xml:space="preserve">To be confirmed- DCO 1 taking priority at this time. </t>
  </si>
  <si>
    <t>To be confirmed</t>
  </si>
  <si>
    <t>To be confirmed – delivery of DCO 1 taking priority at this point in time.</t>
  </si>
  <si>
    <t>7.6 The Board should commence a programme of externally supported development, specifically to revise the BAF, and address risk appetite and board assurance and challenge.</t>
  </si>
  <si>
    <t xml:space="preserve">Anticipated completion date: 30/09/2026
Over February-April 2026, the Risk &amp; Governance Division of the Medical Director’s Office developed a comprehensive draft Risk Appetite Framework and Statement for the Trust.  The document is modelled on national best practice guidance.  Advice has been sought from BSO Internal Audit on the draft: the advisory opinion received is very positive, and all of the (minor) recommendations have been adopted into the draft.
The intention is to conduct a Trust Board workshop will be held in Summer / Autumn 2026 to introduce Trust Board to this material and develop shared understanding and agreement at Non-Executive and Director level of the principles underpinning it this piece of work.  
Workshop date to be confirmed, pending review of the material by new Trust Chair and consideration of an appropriately skilled facilitator for the workshop.
</t>
  </si>
  <si>
    <t xml:space="preserve">This action is incorporated into the implementation of the revised Risk Appetite Statement, and publication of renewed Trust Corporate Plan and Objectives referred to at DCO 1 above.  
Detailed updates will be provided as the dependencies described above are resolved.
</t>
  </si>
  <si>
    <t>7.7 There should be timely publication of accessibly named board papers on the public facing website to demonstrate transparency.</t>
  </si>
  <si>
    <t>Board papers are now published on the Trust website; issues in relation to accessibility are being reviewed.  
Action to remain open pending resolution of these issues. 
Completion dependent on external dependencies as issue with the system which uploads papers to website</t>
  </si>
  <si>
    <t xml:space="preserve">Board papers are now published on the Trust website; issues in relation to accessibility are being reviewed.  
Action to remain open pending resolution of these issues. 
</t>
  </si>
  <si>
    <t>The Belfast Trust should review and streamline its (clinical) governance reporting and improve the reporting of outcomes.</t>
  </si>
  <si>
    <r>
      <rPr>
        <b/>
        <sz val="11"/>
        <color rgb="FF000000"/>
        <rFont val="Arial"/>
      </rPr>
      <t>DCO 1.</t>
    </r>
    <r>
      <rPr>
        <sz val="11"/>
        <color rgb="FF000000"/>
        <rFont val="Arial"/>
      </rPr>
      <t xml:space="preserve"> The Trust Board should consider whether its current governance arrangements provide for a clear enough picture to be built of clinical risk and patient safety. This is linked to RCS Recommendation 1</t>
    </r>
  </si>
  <si>
    <t xml:space="preserve">Clear expectations regarding governance and reporting between the Trust and Department of Health
National benchmarking to provide assurance regarding performance
Clarification on thresholds for declaring an serious incident improving regional consistency
Clear mechanism to learn from deaths and share that learning with other services </t>
  </si>
  <si>
    <t xml:space="preserve">Reduced backlog of SAI Reports
Timeley Competion &gt; 90% </t>
  </si>
  <si>
    <t>Framework approved March 2026
First Quarter Report June 2026</t>
  </si>
  <si>
    <t xml:space="preserve">Anticipated completion: 30/09/2026
The transition to the new Integrated Governance &amp; Assurance Framework, agreed at Trust Board on 4 December 2025, commenced as planned in April 2026.  
On 17 April (immediately following the Easter break) the Risk &amp; Governance Division of the Medical Director’s Office published a page on The Loop sharing:
-	a schedule of the agreed meetings dates for the period 2026/27 and 2027/28 
-	template documents for Terms of Reference, Agenda, Minutes, etc. and
-	practical guidance notes on the use of these templates and administration of meetings.
The publication of these materials is intended to enhance visibility and transparency across all levels of the organisation. They have been shared as draft and all staff have been asked to share feedback in relation to their usability and completeness, while the new framework beds in over Q1 (Apr-Jun 2026).
As previously reported, external dependencies that will impact on the completion of the updated Framework document itself include: 
-	Completion of a Trust Board workshop on Risk Appetite and revision of the Board Assurance Framework to align with the renewed Trust Corporate Plan and Objectives: the team has obtained BSO Internal Audit Advisory support in relation to the draft document, and the workshop is now scheduled for April 2026 Trust Board meeting. 
-	DOH Guidance on Integrated Governance and the new Patient Safety and Quality Committee (unknown release date).  
</t>
  </si>
  <si>
    <t xml:space="preserve">Work continues to prepare for the implementation of the new Integrated Governance &amp; Assurance Framework, agreed at Trust Board on 4 December 2025, from the start of the new financial year in April 2026.  This includes:
-	Engaging with teams across the Trust on the approved redesign and its planned implementation. This was slightly delayed due to staff sickness over Christmas/New year but is ongoing and remains broadly on track for completion in March.
-	Engaging with the Performance and Planning Directorate, to workshop the definitions of each of the 5 new Corporate Objectives, exploring how they link to the Corporate Risk and Governance infrastructure and information management systems, identifying  alignment and changes required - 11 February 2026.
-	Updating the formal Integrated Governance and Assurance Framework document for publication.
External dependencies that will impact on the completion of the updated Framework document itself include: 
-	Completion of a Trust Board workshop on Risk Appetite and revision of the Board Assurance Framework to align with the renewed Trust Corporate Plan and Objectives: the team is currently obtaining BSO Internal Audit Advisory support in relation to the draft document, and the workshop is scheduled for March 2026 Trust Board meeting. 
-	DOH Guidance on Integrated Governance and the new Patient Safety and Quality Committee (unknown release date).  
</t>
  </si>
  <si>
    <t xml:space="preserve">Work continues to prepare for the implementation of the new Integrated Governance &amp; Assurance Framework, agreed at Trust Board on 4 December 2025, from the start of the new financial year in April 2026.  
Over Feb-Mar 2026, the Medical Director’s Office Risk &amp; Governance Division engaged with teams across the organisation to consult on and refine the detail of the Framework.  In parallel, the team has developed supporting documentation, to guide and build capacity for consistent implementation of the Framework.  
It is intended that on/shortly after 8 April (immediately following the Easter break) the team will publish a page on The Loop sharing:
-	a schedule of the agreed meetings dates for the period 2026/27 and 2027/28 
-	template documents for Terms of Reference, Agenda, Minutes, etc. and
-	practical guidance notes on the use of these templates and administration of meetings.
As previously reported, external dependencies that will impact on the completion of the updated Framework document itself include: 
-	Completion of a Trust Board workshop on Risk Appetite and revision of the Board Assurance Framework to align with the renewed Trust Corporate Plan and Objectives: the team has obtained BSO Internal Audit Advisory support in relation to the draft document, and the workshop is now scheduled for April 2026 Trust Board meeting. 
-	DOH Guidance on Integrated Governance and the new Patient Safety and Quality Committee (unknown release date).  
</t>
  </si>
  <si>
    <t>8.1 Consider whether review of its comprehensive governance reporting could release time for analysis of data for improvement and reporting of outcomes.</t>
  </si>
  <si>
    <t>8.2 Discuss and review the threshold for declaring a serious incident with the Department of Health.</t>
  </si>
  <si>
    <t xml:space="preserve">The Trust continues to engage with the Department of Health in relation to its ongoing regional SAI Redesign Programme; whereas the Hill/McBride Report indicated this Programme should complete within 6 months, achieving that timescale does not seem feasible at this juncture, but remains within the responsibility of DOH to deliver.
The Trust continues to cooperate with SPPG bi-monthly performance management meetings in relation to management of SAIs.
This action to be kept under review, pending outcome of the DOH-led SAI Redesign Programme.
</t>
  </si>
  <si>
    <t xml:space="preserve">-	The Trust continues to engage with the Department of Health in relation to its ongoing regional SAI Redesign Programme; whereas the Hill/McBride Report indicated this Programme should complete within 6 months, achieving that timescale does not seem feasible at this juncture, but remains within the responsibility of DOH to deliver.
-	The Trust continues to cooperate with SPPG bi-monthly performance management meetings in relation to management of SAIs; at these meetings, SPPG continues to monitor and seek assurance that that Trust continues to adhere to the extant SAI procedure.  This assurance was last provided by the Co-Director for Risk &amp; Governance on 11 February 2026 in the written update to the Support and Intervention Framework reporting cycle.
-	To be kept under review.
</t>
  </si>
  <si>
    <t xml:space="preserve">-	The Trust continues to engage with the Department of Health in relation to its ongoing regional SAI Redesign Programme; whereas the Hill/McBride Report indicated this Programme should complete within 6 months, achieving that timescale does not seem feasible at this juncture, but remains within the responsibility of DOH to deliver.
-	The Trust continues to cooperate with SPPG bi-monthly performance management meetings in relation to management of SAIs.
-	To be kept under review.
</t>
  </si>
  <si>
    <t>8.3 Ensure that there is regular reporting of benchmarked national audit data to the Quality and Safety committee of the Board.</t>
  </si>
  <si>
    <t xml:space="preserve">Completion anticipated 31/03/2027
Refer to reports presented at meeting on 2 February 2026 and 13 April 2026.
Benchmarking will be a standing item at the Patient Safety &amp; Quality Committee meeting.  This will ensure greater visibility for Trust Board members, with high level information provided to facilitate enhanced understanding by the Board and the public of the measurement of outcomes. The Medical Director will continue to consider the extent to which benchmarking information could be made publicly available on the Trust website.
</t>
  </si>
  <si>
    <t xml:space="preserve">-	Medial Director has agreed that benchmarking will be a standing item at the Patient Safety &amp; Quality Committee meeting.  This will ensure greater visibility for Trust Board members, with high level information provided to facilitate enhanced understanding by the Board and the public of the measurement of outcomes. 
-	By way of example, Mr Peter Braidley presented a report on benchmarked outcome measures in Cardiac Surgery at the January 2025 Trust Board which had been well received by Trust Board members.  
-	At that meeting, the Medical Director agreed to prepare a high level report to Trust Board detailing all of the specialties where there is national benchmarking within BHSCT – examples of benchmarking organisations are NICOR, NCBC, Cancer Registry, National Hip Joint Register (anticipated delivery: May 2026).  
-	The Medical Director has also agreed to provide a detailed analysis on two of the benchmarking areas at the March 2026 Trust Board meeting (reference: ‘Stroke’ and ‘Snapp’) – deferred to April 2026 to allow for Risk Appetite discussion to take precedence. 
-	The Medical Director will consider the extent to which benchmarking information could be made publicly available on the Trust website.
</t>
  </si>
  <si>
    <r>
      <rPr>
        <i/>
        <sz val="11"/>
        <color rgb="FF000000"/>
        <rFont val="Arial"/>
      </rPr>
      <t xml:space="preserve">Refer to report presented at meeting on 2 February 2026.
</t>
    </r>
    <r>
      <rPr>
        <sz val="11"/>
        <color rgb="FF000000"/>
        <rFont val="Arial"/>
      </rPr>
      <t xml:space="preserve">-	Medical Director has agreed that benchmarking will be a standing item at the Patient Safety &amp; Quality Committee meeting.  This will ensure greater visibility for Trust Board members, with high level information provided to facilitate enhanced understanding by the Board and the public of the measurement of outcomes. 
-	Analysis on two of the benchmarking areas was provided at the March 2026 Trust Board meeting (reference: ‘Stroke’ and ‘Snapp’). 
-	The Medical Director will continue to consider the extent to which benchmarking information could be made publicly available on the Trust website.
</t>
    </r>
  </si>
  <si>
    <t>8.4 Introduce a quarterly learning from deaths Board report bringing together all sources of learning from deaths.</t>
  </si>
  <si>
    <t>13.11.2025 Update: data points cited in the Ministerial report re: outstanding mortality reviews checked by Patient Safety Clinical Governance team and CD for Learning from Harm; summary report with clarification and proposed next steps to be presented to Medical Director w/c 17.11.2025.</t>
  </si>
  <si>
    <t xml:space="preserve">Completion anticipated 31/03/2027
Within the new Integrated Governance and Assurance Framework, the existing ‘Outcomes Review Assurance Group’ has been renewed as a ‘Mortality Review Assurance Group’ at Tier 3.  
As of May 2026, this Group is revising and updating its Terms of Reference and standard reports; as part of that work, it will oversee the development and submission of an appropriate learning from deaths report to be submitted to the Patient Safety &amp; Quality Committee at Tier 1 (Board Committee).  Further update to be provided in July 2026.
</t>
  </si>
  <si>
    <t xml:space="preserve">-	Within the new Integrated Governance and Assurance Framework, the existing ‘Outcomes Review Assurance Group’ will be renewed as a ‘Mortality Review Assurance Group’ at Tier 3.  
-	Its first task in April 2026 will be to revise and update its Terms of Reference and standard reports.  This Group will oversee the development and submission of an appropriate learning from deaths report to be submitted to the Patient Safety &amp; Quality Committee at Tier 1 (Board Committee).  
</t>
  </si>
  <si>
    <t>Medical Leadership Feed</t>
  </si>
  <si>
    <t>Recommendation 10</t>
  </si>
  <si>
    <t>The Trust should strengthen its medical leadership.</t>
  </si>
  <si>
    <r>
      <rPr>
        <b/>
        <sz val="11"/>
        <color rgb="FF000000"/>
        <rFont val="Arial"/>
      </rPr>
      <t>DCO 9</t>
    </r>
    <r>
      <rPr>
        <sz val="11"/>
        <color rgb="FF000000"/>
        <rFont val="Arial"/>
      </rPr>
      <t>. Board knowledge of medical leadership needs to be improved, with more effective oversight by Board committee. The Board should have visibility of all disciplinary processes and internal/external professional reviews against doctors and nurses, to be able to discern patterns and to form a review about improving behaviours, and to ensure that these are not used inappropriately.</t>
    </r>
  </si>
  <si>
    <t xml:space="preserve">Clear expectations set out for Chairs/CDs
Leadership by example 
Agreed timeline on Chair/CD positions applied consistently across the organisations
Face to face contact to improve relationships and communication across the organisation </t>
  </si>
  <si>
    <t>Clinical Council in place 
100% of Chairs/CD appraised
Leadership/Management Programme for Chairs/CDs in place</t>
  </si>
  <si>
    <t>Leadership framework approved April 2026
First cohort trained by September 2026</t>
  </si>
  <si>
    <t xml:space="preserve">A benchmarking exercise with the Southern Trust was completed in April to review their reporting arrangements to the Trust Board and Chief Executive.
Work has commenced on providing a similar report for BHSCT
The first report from the MDO in Belfast to the Chief Executive will be provided in June 2026.
This report will include details of all open MHPS cases and any internal or external professional reviews.
</t>
  </si>
  <si>
    <t>Medical Director’s office to modify people and culture report to ensure better visibility of medical leadership
Power BI training has been completed by the MDO to allow for implementation of a dashboard depicting all disciplinary matters and reviews. This is based on the current Corporate Nursing dashboard.</t>
  </si>
  <si>
    <t xml:space="preserve">1. Medical Director’s office to modify people and culture report to ensure better visibility of medical leadership
2. Power BI training has been completed by the MDO to allow for implementation of a dashboard depicting all disciplinary matters and reviews. This is based on the current Corporate Nursing dashboard.
</t>
  </si>
  <si>
    <t>10.1 Ensure that there are regular face to face meetings between CDs, Chairs and the Executive team.</t>
  </si>
  <si>
    <t xml:space="preserve">Clinical Council meeting has now been established to ensure regular meetings with CD’s Chairs and the Executive team. It is envisaged that this meeting will be face to face on a quarterly basis and on MS teams for other monthly meetings.  
</t>
  </si>
  <si>
    <t>Clinical Council ToR being shared with SML with plans to commence in March 2026, purpose of the group: 
1.1	To provide a community of medical leaders for the Belfast Trust which will ensure full clinical engagement across Directorates so that the Belfast Trust becomes a highly successful organisation which is clinically and managerially led.
1.2	To provide an effective collaborative leadership forum to ensure medical leadership and engagement is integrated into the leadership and management of the trust. 
1.3 To lead by example and create a culture of continuous improvement, ensuring that the core focus of business is about the people who use our services, working towards a shared vision and displaying behaviours worthy of the values we espouse.</t>
  </si>
  <si>
    <t>Clinical Council ToR being shared with SML with first meeting scheduled 29th April</t>
  </si>
  <si>
    <t>10.2 Ensure that there is annual appraisal of Divisional Chairs and CDs in their leadership roles.</t>
  </si>
  <si>
    <t xml:space="preserve">Annual Appraisal Document for Medical Leadership has been devised and approved by Senior Medical Leaders for role out within BHSCT for those in medical leadership positions. </t>
  </si>
  <si>
    <t>Medical Manager annual review document developed based on Sheffield model and chared for comment with SML</t>
  </si>
  <si>
    <t>Medical Manager annual review document developed based on Sheffield model and shared for comment with SML</t>
  </si>
  <si>
    <t>10.3 Consider providing an offer of coaching to Chairs / CDs in their roles.</t>
  </si>
  <si>
    <t xml:space="preserve">Charitable Funds have been secured to provide bespoke coaching for the Divisional Chair group.
A date for the first session is currently being confirmed.
</t>
  </si>
  <si>
    <t>Charitable funds application submitted to enageg Vijaya Nath in Development/Coaching Programme</t>
  </si>
  <si>
    <t xml:space="preserve">Charitable funds application approved to engage Vijaya Nath in development/coaching programme
Meeting in place to discuss potential for coaching through Trust trained coaches
</t>
  </si>
  <si>
    <t>10.4 Review time and resource allocation for CDs and Chairs.</t>
  </si>
  <si>
    <t xml:space="preserve">Medical Director is reviewing time and resource allocation for CD and Chair of Division Roles.  </t>
  </si>
  <si>
    <t xml:space="preserve">To be reviewed at Senior Management Team and then Senior Medical Leadership.
Once recommendations is agreed a paper will be sent to Executive Team for approval </t>
  </si>
  <si>
    <t>To be confirmed- ?SMT then SML discussion and then paper to ET</t>
  </si>
  <si>
    <t>10.5 Consider how aspiring leaders can access training and development before taking on leadership roles.</t>
  </si>
  <si>
    <r>
      <rPr>
        <b/>
        <sz val="11"/>
        <color rgb="FF000000"/>
        <rFont val="Arial"/>
      </rPr>
      <t xml:space="preserve">COMPLETE
</t>
    </r>
    <r>
      <rPr>
        <sz val="11"/>
        <color rgb="FF000000"/>
        <rFont val="Arial"/>
      </rPr>
      <t>Clinical leaders development programme has completed first cohort with second cohort in April/June 26</t>
    </r>
  </si>
  <si>
    <t>Clinical leaders development programme has completed first cohort with second cohort in April/June 26</t>
  </si>
  <si>
    <t xml:space="preserve">10.6 Ensure that Chair and CD roles are time limited </t>
  </si>
  <si>
    <t xml:space="preserve">An updated record of all Chair and CD posts has been compiled. An updated HR policy has been developed to guide the recruitment of medical leadership positions. 
The Medical Director will meet with the senior team and HR to finalise the policy on tenure for these roles.
</t>
  </si>
  <si>
    <t>T&amp;F group established which are developing Process for appointment of medical managers which will include standard appointment process, letters of appointment stating timelines, annual review etc. Central list to ensure time expired roles re-advertised.</t>
  </si>
  <si>
    <t>DoH Feed</t>
  </si>
  <si>
    <t>Recommendations 6 and 9</t>
  </si>
  <si>
    <t>Associated DCO Recommendations)</t>
  </si>
  <si>
    <t xml:space="preserve">Action(s) </t>
  </si>
  <si>
    <t>The Department of Health should introduce regional services that provide independent mechanisms for staff to raise concerns.</t>
  </si>
  <si>
    <t>Agreed regional approach to raising concerns  
Independent view for Trust and staff</t>
  </si>
  <si>
    <t xml:space="preserve">Rgional mechanism operational 
Reduction in unaddressed concerns </t>
  </si>
  <si>
    <t>DoH pilot agreed March 2026
Guardian appointment July 2026</t>
  </si>
  <si>
    <t>DoH</t>
  </si>
  <si>
    <t>The Department of Health should review policies in relation to patient safety, mortality and audit.</t>
  </si>
  <si>
    <t xml:space="preserve">Regional consistency </t>
  </si>
  <si>
    <t>New patient safety framework adopted regionally
Complete coverage by Q4 2026</t>
  </si>
  <si>
    <t>Participate in DoH working group January 2026
Implementation plan September 2026</t>
  </si>
  <si>
    <t>1. The interim Clinical Director remains in post. 
2. Recuitment of a new Chair of Division is  anticipated in May 2026.</t>
  </si>
  <si>
    <t xml:space="preserve">1. Engagement activity to support the development of the People &amp; Culture Strategy commenced in February 2026 and is continuing with positive engagement including at Town Hall events. Staff Side and Trade Unions are fully engaged in this process as well.    
2. To date, 200+ staff have taken the opportunity to share their views through the short feedback survey. 
3. An engagement pack has been developed to support managers in facilitating team discussions. A small number of teams have participated so far, including through in-person facilitated sessions supported by the HROD team.  
4. Three Townhalls have taken place with a further four sessions scheduled for May 2026
</t>
  </si>
  <si>
    <t xml:space="preserve">1. The independent review of the HR/OD function, commenced in January 2026 and is complete.
2. Chief Executive has received the independent report of HR/OD with recommendations April 2026 and has met with the three HR Co-Directors to review the findings. 
4. Mr Royles has agreed to provide support to the Trust and the HR Co-Directors circa 5 days per month in order to deliver on the action plan from his review. </t>
  </si>
  <si>
    <t>1. Town Hall event with HR staff to share the findings of the review and share next steps
2. Trust to respond by creating action plan  based on the recommendations with specific agreed actions and timeline for delivery</t>
  </si>
  <si>
    <t xml:space="preserve">1. Regional consideration of the mechanisms to Raise Concerns with wide communication to Trust Staff
2. Trend analysis of the Psychological Safety metrics- long term goals
3. Ongoing communication to staff regarding raising concerns 
4. Continuation of the yearly staff survey and analysis by directorate, division and department 
5. Roll out of 360 feedback for managers and follow up analysis of the '... so what?' or impact of this feedback loop. 
6. Regular updates to Trust staff on the regionally agreed actions regarding Freedom to Speak Up.   </t>
  </si>
  <si>
    <t xml:space="preserve">Governance &amp; Assurance  </t>
  </si>
  <si>
    <t>Pillar/Feed</t>
  </si>
  <si>
    <t>Accountable Pillar/Feed Chair</t>
  </si>
  <si>
    <t xml:space="preserve">People &amp; Culture </t>
  </si>
  <si>
    <t xml:space="preserve">Medical Leadership </t>
  </si>
  <si>
    <t>1. Delivery and Implementation of the Integrated Governance and Assurance Framework and Risk Appetite Statement, and publication of renewed Trust Corporate Plan and Objectives
2. Date of workshop to address the Risk Appetite Framework and statement to be determined.
3. Review of responsibility and oversight of corporate governance.                                    4. Resolution of ordering issues of Board papers on website</t>
  </si>
  <si>
    <t xml:space="preserve">1.Completion of a Trust Board workshop on Risk Appetite and revision of the Board Assurance Framework to align with the renewed Trust Corporate Plan and Objectives: the team has obtained BSO Internal Audit Advisory support in relation to the draft document, and the workshop will be scheduled for a Trust Board meeting. 
2. SAI Programme with DoH will continue and implications to the Trust processes will be filtered through the appropriate governance structures.  Trust colleagues continue to engage with this process but it is not within the Trust's gift to deliver. 
3. Full implementation of the Integrated Governance &amp; Assurance Framework
4. Medical Director will consider the extent to which benchmarking information can be made publicly available on the Trust website. </t>
  </si>
  <si>
    <t xml:space="preserve">1. New Integrated Governance &amp; Assurance Framework commencing May/June 2026
2. The Trust continues to engage with the DoH on the redesign of the SAI Programme - timeline for this work currently outstanding
3. The Trust continues to engage with SPPG on a bi-monthly basis regarding the management of SAIs, with targets having been set.
4. Medical Director has agreed that benchmarking will be a standing item at the Patient Safety &amp; Quality Committee meeting
5. Benchmarking was included in the Trust Board meeting in April 2026 - March 2026 saw Stroke and Snapp benchmarking discussed. Benchmarking will remain as a standing item on the Patient Safety &amp; Quality Committee meetings going forward. 
6. The ‘Mortality Review Assurance Group' will replace 'Outcomes Review Assurance Group' at Teir 3 of the integrated Board Assurance Structure and will work to establish how the whole Trust learns from deaths </t>
  </si>
  <si>
    <t>1. Review of time and resources for clinical leadership
2. Implementation of the PowerBI dashboard for Medical Director's oversight and timeline to be confirmed regarding delivery.  
3. Updated HR policy regarding the role and time span of the Chair and CD role under review.
4. Date to be confirmed for bespoke coaching course for Divisional Chairs. 
5.Communication of all changes to medical leadership to Doctors and Service leadership
6. First quarterly MDO report (details of disciplinary/professional reviews) to Cheif Executive to be provided in June 2026</t>
  </si>
  <si>
    <t xml:space="preserve">Governance &amp; Assurance </t>
  </si>
  <si>
    <t>1. Deaths on the waiting list- a robust standard operating procedues has been put in place for reviewing the waiting list on a monthly basis, clear protocol for escalating a death on the waiting list through the clinical and management lines, all deaths are discussed at the monthly Cardiac Surgery Patient Safety and Governance meeting.  2 deaths on waiting list in 202526.
2. Links with other Trusts remain strong (Newcastle Transplant Centre, St Bartholomews Hospital, Liverpool Transplant Centre, and Guys and St Thomas Hospital), a small team will be visiting Sheffield Trust June 2026 to strengthen relationships- coordination through the Cardiac Surgery Service Manager
3. Monitoring of Consultant performance has been built into the Cardiac Surgery Patient Safety and Governance monthly meetings, if an issue is identified this is to be taken forward with the Clinical Lead for governance and the Clinical Director; management will then be notified of any actions following.   Progress is being made with the goal of establishing a surgeon of the week role.
4. Well established Cardiac Surgery benchmarking history through NICOR and NCBC. Quarterly Report for CSICU ICNARC data for has been published and the team is reviewing this to identify any actions or improvements. The ICNARC data was reviewed by CGOG on 14 May 2026.
5. External Responsible Officers are in place for 5 consultants and this is being monitored by the Chief Executive and the Medical Directors office. 
6. The collective leadership model is in situ in Cardiac Surgery 
7. Second Risk Summit took place on the 23/03/2026 and the team are working through key agreed actions</t>
  </si>
  <si>
    <t xml:space="preserve">1. PowerBI dashboard underway to track medical compliance with things like appraisal - launch timeline to be updated at the next meeting
2. Medical Leadership has been included in The People and Culture Strategy and engagement will continue. 
3. Quarterly Clinical Council has been established.
4. Medical Manager annual review document developed based on Sheffield model and shared for comment with SML
5. Clinical leaders development programme has completed first cohort with second cohort in April/June 26
6. T&amp;F group established which are developing Process for appointment of medical managers 
7. Updated record of all chairs and clinical directors compiled. 
8. Charitable funds secured for the bespoke coaching course for Divisional Chairs. Date to be confirmed. </t>
  </si>
  <si>
    <t xml:space="preserve">1. Further Town Hall events with Chief Executive.
2. Launch and Implementation of the People and Culture Stategy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</si>
</sst>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sz val="11"/>
      <color theme="1"/>
      <name val="Arial"/>
      <family val="2"/>
    </font>
    <font>
      <b/>
      <sz val="11"/>
      <color rgb="FF000000"/>
      <name val="Arial"/>
      <family val="2"/>
    </font>
    <font>
      <sz val="11"/>
      <color theme="1"/>
      <name val="Arial"/>
    </font>
    <font>
      <b/>
      <sz val="11"/>
      <color theme="1"/>
      <name val="Arial"/>
    </font>
    <font>
      <b/>
      <sz val="11"/>
      <color rgb="FF000000"/>
      <name val="Arial"/>
    </font>
    <font>
      <sz val="14"/>
      <color theme="1"/>
      <name val="Arial"/>
    </font>
    <font>
      <sz val="11"/>
      <color rgb="FF000000"/>
      <name val="Arial"/>
    </font>
    <font>
      <b/>
      <sz val="14"/>
      <color theme="1"/>
      <name val="Arial"/>
    </font>
    <font>
      <sz val="11"/>
      <color theme="0"/>
      <name val="Arial"/>
    </font>
    <font>
      <sz val="16"/>
      <color theme="1"/>
      <name val="Arial"/>
    </font>
    <font>
      <b/>
      <sz val="12"/>
      <color theme="1"/>
      <name val="Arial"/>
    </font>
    <font>
      <i/>
      <sz val="11"/>
      <color theme="1"/>
      <name val="Arial"/>
    </font>
    <font>
      <b/>
      <sz val="11"/>
      <name val="Arial"/>
    </font>
    <font>
      <b/>
      <sz val="12"/>
      <name val="Arial"/>
    </font>
    <font>
      <sz val="11"/>
      <name val="Arial"/>
    </font>
    <font>
      <sz val="11"/>
      <color rgb="FF000000"/>
      <name val="Arial"/>
      <charset val="1"/>
    </font>
    <font>
      <sz val="12"/>
      <name val="Arial"/>
    </font>
    <font>
      <sz val="12"/>
      <color theme="1"/>
      <name val="Aptos"/>
      <family val="2"/>
      <charset val="1"/>
    </font>
    <font>
      <sz val="11"/>
      <color rgb="FF242424"/>
      <name val="Arial"/>
    </font>
    <font>
      <sz val="12"/>
      <color rgb="FF000000"/>
      <name val="Arial"/>
    </font>
    <font>
      <i/>
      <sz val="11"/>
      <color rgb="FF000000"/>
      <name val="Arial"/>
    </font>
    <font>
      <sz val="11"/>
      <color rgb="FF000000"/>
      <name val="Arial"/>
      <family val="2"/>
    </font>
    <font>
      <sz val="11"/>
      <name val="Arial"/>
      <family val="2"/>
    </font>
    <font>
      <b/>
      <sz val="11"/>
      <color theme="1"/>
      <name val="Arial"/>
      <family val="2"/>
    </font>
    <font>
      <sz val="11"/>
      <color rgb="FF000000"/>
      <name val="Arial"/>
      <family val="2"/>
      <charset val="1"/>
    </font>
  </fonts>
  <fills count="11">
    <fill>
      <patternFill patternType="none"/>
    </fill>
    <fill>
      <patternFill patternType="gray125"/>
    </fill>
    <fill>
      <patternFill patternType="solid">
        <fgColor rgb="FFFF0000"/>
        <bgColor indexed="64"/>
      </patternFill>
    </fill>
    <fill>
      <patternFill patternType="solid">
        <fgColor theme="6" tint="0.79998168889431442"/>
        <bgColor indexed="64"/>
      </patternFill>
    </fill>
    <fill>
      <patternFill patternType="solid">
        <fgColor rgb="FFFFC000"/>
        <bgColor indexed="64"/>
      </patternFill>
    </fill>
    <fill>
      <patternFill patternType="solid">
        <fgColor theme="0"/>
        <bgColor indexed="64"/>
      </patternFill>
    </fill>
    <fill>
      <patternFill patternType="solid">
        <fgColor rgb="FF00B050"/>
        <bgColor indexed="64"/>
      </patternFill>
    </fill>
    <fill>
      <patternFill patternType="solid">
        <fgColor rgb="FF9999FF"/>
        <bgColor indexed="64"/>
      </patternFill>
    </fill>
    <fill>
      <patternFill patternType="solid">
        <fgColor rgb="FFFFFFFF"/>
        <bgColor indexed="64"/>
      </patternFill>
    </fill>
    <fill>
      <patternFill patternType="solid">
        <fgColor rgb="FFD0CECE"/>
        <bgColor indexed="64"/>
      </patternFill>
    </fill>
    <fill>
      <patternFill patternType="solid">
        <fgColor theme="0" tint="-0.14999847407452621"/>
        <bgColor indexed="64"/>
      </patternFill>
    </fill>
  </fills>
  <borders count="63">
    <border>
      <left/>
      <right/>
      <top/>
      <bottom/>
      <diagonal/>
    </border>
    <border>
      <left style="thick">
        <color indexed="64"/>
      </left>
      <right/>
      <top style="thick">
        <color indexed="64"/>
      </top>
      <bottom/>
      <diagonal/>
    </border>
    <border>
      <left style="thin">
        <color rgb="FF000000"/>
      </left>
      <right style="thin">
        <color rgb="FF000000"/>
      </right>
      <top style="thin">
        <color rgb="FF000000"/>
      </top>
      <bottom style="thin">
        <color rgb="FF000000"/>
      </bottom>
      <diagonal/>
    </border>
    <border>
      <left style="medium">
        <color indexed="64"/>
      </left>
      <right style="thin">
        <color indexed="64"/>
      </right>
      <top style="medium">
        <color indexed="64"/>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top style="medium">
        <color rgb="FF000000"/>
      </top>
      <bottom style="medium">
        <color rgb="FF000000"/>
      </bottom>
      <diagonal/>
    </border>
    <border>
      <left style="medium">
        <color rgb="FF000000"/>
      </left>
      <right style="medium">
        <color rgb="FF000000"/>
      </right>
      <top/>
      <bottom style="thick">
        <color indexed="64"/>
      </bottom>
      <diagonal/>
    </border>
    <border>
      <left style="medium">
        <color rgb="FF000000"/>
      </left>
      <right style="medium">
        <color rgb="FF000000"/>
      </right>
      <top/>
      <bottom style="medium">
        <color rgb="FF000000"/>
      </bottom>
      <diagonal/>
    </border>
    <border>
      <left style="thick">
        <color indexed="64"/>
      </left>
      <right/>
      <top/>
      <bottom style="thick">
        <color indexed="64"/>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thin">
        <color rgb="FF000000"/>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top style="medium">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medium">
        <color rgb="FF000000"/>
      </left>
      <right/>
      <top style="thin">
        <color rgb="FF000000"/>
      </top>
      <bottom style="medium">
        <color rgb="FF000000"/>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rgb="FF000000"/>
      </left>
      <right/>
      <top style="medium">
        <color rgb="FF000000"/>
      </top>
      <bottom style="thin">
        <color rgb="FF000000"/>
      </bottom>
      <diagonal/>
    </border>
    <border>
      <left style="medium">
        <color rgb="FF000000"/>
      </left>
      <right/>
      <top style="medium">
        <color rgb="FF000000"/>
      </top>
      <bottom style="thin">
        <color indexed="64"/>
      </bottom>
      <diagonal/>
    </border>
    <border>
      <left/>
      <right/>
      <top style="medium">
        <color rgb="FF000000"/>
      </top>
      <bottom style="thin">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style="medium">
        <color indexed="64"/>
      </top>
      <bottom style="medium">
        <color indexed="64"/>
      </bottom>
      <diagonal/>
    </border>
    <border>
      <left/>
      <right/>
      <top/>
      <bottom style="medium">
        <color rgb="FF000000"/>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right/>
      <top style="medium">
        <color rgb="FF000000"/>
      </top>
      <bottom style="medium">
        <color rgb="FF000000"/>
      </bottom>
      <diagonal/>
    </border>
    <border>
      <left/>
      <right style="medium">
        <color indexed="64"/>
      </right>
      <top style="medium">
        <color rgb="FF000000"/>
      </top>
      <bottom style="medium">
        <color rgb="FF000000"/>
      </bottom>
      <diagonal/>
    </border>
    <border>
      <left style="medium">
        <color indexed="64"/>
      </left>
      <right style="medium">
        <color indexed="64"/>
      </right>
      <top style="medium">
        <color rgb="FF000000"/>
      </top>
      <bottom style="medium">
        <color rgb="FF000000"/>
      </bottom>
      <diagonal/>
    </border>
    <border>
      <left style="thin">
        <color rgb="FF000000"/>
      </left>
      <right style="thin">
        <color rgb="FF000000"/>
      </right>
      <top/>
      <bottom/>
      <diagonal/>
    </border>
    <border>
      <left/>
      <right/>
      <top style="thin">
        <color indexed="64"/>
      </top>
      <bottom style="thin">
        <color indexed="64"/>
      </bottom>
      <diagonal/>
    </border>
    <border>
      <left/>
      <right/>
      <top style="thin">
        <color rgb="FF000000"/>
      </top>
      <bottom style="thin">
        <color rgb="FF000000"/>
      </bottom>
      <diagonal/>
    </border>
    <border>
      <left/>
      <right style="thin">
        <color indexed="64"/>
      </right>
      <top style="thin">
        <color indexed="64"/>
      </top>
      <bottom/>
      <diagonal/>
    </border>
    <border>
      <left style="medium">
        <color indexed="64"/>
      </left>
      <right/>
      <top style="medium">
        <color rgb="FF000000"/>
      </top>
      <bottom style="medium">
        <color rgb="FF000000"/>
      </bottom>
      <diagonal/>
    </border>
    <border>
      <left style="medium">
        <color indexed="64"/>
      </left>
      <right style="medium">
        <color rgb="FF000000"/>
      </right>
      <top style="medium">
        <color rgb="FF000000"/>
      </top>
      <bottom style="medium">
        <color rgb="FF000000"/>
      </bottom>
      <diagonal/>
    </border>
    <border>
      <left/>
      <right/>
      <top/>
      <bottom style="thin">
        <color rgb="FF000000"/>
      </bottom>
      <diagonal/>
    </border>
    <border>
      <left style="thin">
        <color indexed="64"/>
      </left>
      <right/>
      <top style="medium">
        <color rgb="FF000000"/>
      </top>
      <bottom/>
      <diagonal/>
    </border>
    <border>
      <left/>
      <right style="thin">
        <color rgb="FF000000"/>
      </right>
      <top style="thin">
        <color rgb="FF000000"/>
      </top>
      <bottom style="thin">
        <color rgb="FF000000"/>
      </bottom>
      <diagonal/>
    </border>
    <border>
      <left style="medium">
        <color rgb="FF000000"/>
      </left>
      <right style="thin">
        <color indexed="64"/>
      </right>
      <top style="medium">
        <color rgb="FF000000"/>
      </top>
      <bottom/>
      <diagonal/>
    </border>
    <border>
      <left style="medium">
        <color indexed="64"/>
      </left>
      <right style="medium">
        <color indexed="64"/>
      </right>
      <top style="medium">
        <color rgb="FF000000"/>
      </top>
      <bottom/>
      <diagonal/>
    </border>
    <border>
      <left style="thin">
        <color rgb="FF000000"/>
      </left>
      <right style="thin">
        <color indexed="64"/>
      </right>
      <top style="thin">
        <color indexed="64"/>
      </top>
      <bottom/>
      <diagonal/>
    </border>
    <border>
      <left style="thin">
        <color rgb="FF000000"/>
      </left>
      <right style="thin">
        <color indexed="64"/>
      </right>
      <top/>
      <bottom/>
      <diagonal/>
    </border>
    <border>
      <left style="thin">
        <color rgb="FF000000"/>
      </left>
      <right style="thin">
        <color indexed="64"/>
      </right>
      <top/>
      <bottom style="thin">
        <color indexed="64"/>
      </bottom>
      <diagonal/>
    </border>
    <border>
      <left/>
      <right style="thin">
        <color rgb="FF000000"/>
      </right>
      <top/>
      <bottom/>
      <diagonal/>
    </border>
  </borders>
  <cellStyleXfs count="1">
    <xf numFmtId="0" fontId="0" fillId="0" borderId="0"/>
  </cellStyleXfs>
  <cellXfs count="311">
    <xf numFmtId="0" fontId="0" fillId="0" borderId="0" xfId="0"/>
    <xf numFmtId="0" fontId="3" fillId="0" borderId="0" xfId="0" applyFont="1"/>
    <xf numFmtId="0" fontId="3" fillId="0" borderId="0" xfId="0" applyFont="1" applyAlignment="1">
      <alignment vertical="center"/>
    </xf>
    <xf numFmtId="0" fontId="5" fillId="0" borderId="0" xfId="0" applyFont="1" applyAlignment="1">
      <alignment vertical="center" wrapText="1"/>
    </xf>
    <xf numFmtId="0" fontId="3" fillId="0" borderId="0" xfId="0" applyFont="1" applyAlignment="1">
      <alignment horizontal="left" vertical="center" wrapText="1"/>
    </xf>
    <xf numFmtId="0" fontId="5" fillId="0" borderId="0" xfId="0" applyFont="1" applyAlignment="1">
      <alignment vertical="center"/>
    </xf>
    <xf numFmtId="0" fontId="3" fillId="0" borderId="0" xfId="0" applyFont="1" applyAlignment="1">
      <alignment horizontal="center" vertical="center" wrapText="1"/>
    </xf>
    <xf numFmtId="0" fontId="3" fillId="0" borderId="0" xfId="0" applyFont="1" applyAlignment="1">
      <alignment horizontal="center" vertical="center"/>
    </xf>
    <xf numFmtId="0" fontId="3" fillId="0" borderId="17" xfId="0" applyFont="1" applyBorder="1" applyAlignment="1">
      <alignment horizontal="center" vertical="center" wrapText="1"/>
    </xf>
    <xf numFmtId="0" fontId="3" fillId="0" borderId="17" xfId="0" applyFont="1" applyBorder="1"/>
    <xf numFmtId="0" fontId="3" fillId="0" borderId="0" xfId="0" applyFont="1" applyAlignment="1">
      <alignment wrapText="1"/>
    </xf>
    <xf numFmtId="0" fontId="5" fillId="8" borderId="1" xfId="0" applyFont="1" applyFill="1" applyBorder="1" applyAlignment="1">
      <alignment vertical="center"/>
    </xf>
    <xf numFmtId="0" fontId="3" fillId="0" borderId="8" xfId="0" applyFont="1" applyBorder="1" applyAlignment="1">
      <alignment wrapText="1"/>
    </xf>
    <xf numFmtId="14" fontId="3" fillId="0" borderId="0" xfId="0" applyNumberFormat="1" applyFont="1" applyAlignment="1">
      <alignment horizontal="center" vertical="center"/>
    </xf>
    <xf numFmtId="0" fontId="5" fillId="0" borderId="0" xfId="0" applyFont="1" applyAlignment="1">
      <alignment horizontal="center" vertical="center" wrapText="1"/>
    </xf>
    <xf numFmtId="14" fontId="5" fillId="0" borderId="0" xfId="0" applyNumberFormat="1" applyFont="1" applyAlignment="1">
      <alignment horizontal="center" vertical="center" wrapText="1"/>
    </xf>
    <xf numFmtId="0" fontId="3" fillId="5" borderId="0" xfId="0" applyFont="1" applyFill="1" applyAlignment="1">
      <alignment horizontal="center" vertical="center"/>
    </xf>
    <xf numFmtId="0" fontId="5" fillId="8" borderId="1" xfId="0" applyFont="1" applyFill="1" applyBorder="1" applyAlignment="1">
      <alignment horizontal="center" vertical="center"/>
    </xf>
    <xf numFmtId="0" fontId="8" fillId="5" borderId="0" xfId="0" applyFont="1" applyFill="1" applyAlignment="1">
      <alignment horizontal="center" vertical="center"/>
    </xf>
    <xf numFmtId="0" fontId="6" fillId="5" borderId="0" xfId="0" applyFont="1" applyFill="1" applyAlignment="1">
      <alignment horizontal="center" vertical="center"/>
    </xf>
    <xf numFmtId="0" fontId="3" fillId="5" borderId="0" xfId="0" applyFont="1" applyFill="1" applyAlignment="1">
      <alignment horizontal="center" vertical="center" wrapText="1"/>
    </xf>
    <xf numFmtId="0" fontId="3" fillId="0" borderId="20" xfId="0" applyFont="1" applyBorder="1" applyAlignment="1">
      <alignment horizontal="center" vertical="center" wrapText="1"/>
    </xf>
    <xf numFmtId="0" fontId="3" fillId="0" borderId="17" xfId="0" applyFont="1" applyBorder="1" applyAlignment="1">
      <alignment horizontal="center" vertical="center"/>
    </xf>
    <xf numFmtId="0" fontId="4" fillId="0" borderId="0" xfId="0" applyFont="1" applyAlignment="1">
      <alignment vertical="center"/>
    </xf>
    <xf numFmtId="0" fontId="4" fillId="0" borderId="17" xfId="0" applyFont="1" applyBorder="1" applyAlignment="1">
      <alignment vertical="center"/>
    </xf>
    <xf numFmtId="0" fontId="6" fillId="5" borderId="0" xfId="0" applyFont="1" applyFill="1" applyAlignment="1">
      <alignment horizontal="center" vertical="center" wrapText="1"/>
    </xf>
    <xf numFmtId="0" fontId="1" fillId="0" borderId="2" xfId="0" applyFont="1" applyBorder="1" applyAlignment="1">
      <alignment wrapText="1"/>
    </xf>
    <xf numFmtId="0" fontId="2" fillId="8" borderId="4" xfId="0" applyFont="1" applyFill="1" applyBorder="1" applyAlignment="1">
      <alignment vertical="center" wrapText="1"/>
    </xf>
    <xf numFmtId="0" fontId="3" fillId="0" borderId="8" xfId="0" applyFont="1" applyBorder="1" applyAlignment="1">
      <alignment horizontal="center" vertical="center" wrapText="1"/>
    </xf>
    <xf numFmtId="0" fontId="9" fillId="5" borderId="0" xfId="0" applyFont="1" applyFill="1" applyAlignment="1">
      <alignment horizontal="center" vertical="center" wrapText="1"/>
    </xf>
    <xf numFmtId="0" fontId="3" fillId="0" borderId="8" xfId="0" applyFont="1" applyBorder="1" applyAlignment="1">
      <alignment horizontal="left" vertical="center" wrapText="1"/>
    </xf>
    <xf numFmtId="0" fontId="9" fillId="5" borderId="0" xfId="0" applyFont="1" applyFill="1" applyAlignment="1">
      <alignment horizontal="left" vertical="center" wrapText="1"/>
    </xf>
    <xf numFmtId="0" fontId="4" fillId="0" borderId="17" xfId="0" applyFont="1" applyBorder="1" applyAlignment="1">
      <alignment horizontal="center" vertical="center"/>
    </xf>
    <xf numFmtId="0" fontId="3" fillId="0" borderId="20" xfId="0" applyFont="1" applyBorder="1" applyAlignment="1">
      <alignment horizontal="center" vertical="center"/>
    </xf>
    <xf numFmtId="14" fontId="3" fillId="0" borderId="0" xfId="0" applyNumberFormat="1" applyFont="1" applyAlignment="1">
      <alignment horizontal="center" vertical="center" wrapText="1"/>
    </xf>
    <xf numFmtId="0" fontId="5" fillId="8" borderId="1" xfId="0" applyFont="1" applyFill="1" applyBorder="1" applyAlignment="1">
      <alignment horizontal="center" vertical="center" wrapText="1"/>
    </xf>
    <xf numFmtId="0" fontId="8" fillId="5" borderId="0" xfId="0" applyFont="1" applyFill="1" applyAlignment="1">
      <alignment horizontal="center" vertical="center" wrapText="1"/>
    </xf>
    <xf numFmtId="0" fontId="5" fillId="6" borderId="12" xfId="0" applyFont="1" applyFill="1" applyBorder="1" applyAlignment="1">
      <alignment horizontal="center" vertical="center" wrapText="1"/>
    </xf>
    <xf numFmtId="0" fontId="5" fillId="4" borderId="12" xfId="0" applyFont="1" applyFill="1" applyBorder="1" applyAlignment="1">
      <alignment horizontal="center" vertical="center" wrapText="1"/>
    </xf>
    <xf numFmtId="0" fontId="5" fillId="2" borderId="12" xfId="0" applyFont="1" applyFill="1" applyBorder="1" applyAlignment="1">
      <alignment horizontal="center" vertical="center" wrapText="1"/>
    </xf>
    <xf numFmtId="0" fontId="5" fillId="9" borderId="12" xfId="0" applyFont="1" applyFill="1" applyBorder="1" applyAlignment="1">
      <alignment horizontal="center" vertical="center" wrapText="1"/>
    </xf>
    <xf numFmtId="0" fontId="5" fillId="7" borderId="12" xfId="0" applyFont="1" applyFill="1" applyBorder="1" applyAlignment="1">
      <alignment horizontal="center" vertical="center" wrapText="1"/>
    </xf>
    <xf numFmtId="0" fontId="4" fillId="0" borderId="22" xfId="0" applyFont="1" applyBorder="1" applyAlignment="1">
      <alignment horizontal="center" vertical="center" wrapText="1"/>
    </xf>
    <xf numFmtId="0" fontId="2" fillId="7" borderId="6" xfId="0" applyFont="1" applyFill="1" applyBorder="1" applyAlignment="1">
      <alignment vertical="center" wrapText="1"/>
    </xf>
    <xf numFmtId="0" fontId="2" fillId="10" borderId="2" xfId="0" applyFont="1" applyFill="1" applyBorder="1" applyAlignment="1">
      <alignment vertical="center" wrapText="1"/>
    </xf>
    <xf numFmtId="0" fontId="2" fillId="2" borderId="5" xfId="0" applyFont="1" applyFill="1" applyBorder="1" applyAlignment="1">
      <alignment vertical="center" wrapText="1"/>
    </xf>
    <xf numFmtId="0" fontId="2" fillId="4" borderId="2" xfId="0" applyFont="1" applyFill="1" applyBorder="1" applyAlignment="1">
      <alignment vertical="center" wrapText="1"/>
    </xf>
    <xf numFmtId="0" fontId="2" fillId="6" borderId="2" xfId="0" applyFont="1" applyFill="1" applyBorder="1" applyAlignment="1">
      <alignment vertical="center" wrapText="1"/>
    </xf>
    <xf numFmtId="14" fontId="3" fillId="0" borderId="20" xfId="0" applyNumberFormat="1" applyFont="1" applyBorder="1" applyAlignment="1">
      <alignment horizontal="center" vertical="center" wrapText="1"/>
    </xf>
    <xf numFmtId="0" fontId="5" fillId="6" borderId="10" xfId="0" applyFont="1" applyFill="1" applyBorder="1" applyAlignment="1">
      <alignment horizontal="left" vertical="center" wrapText="1"/>
    </xf>
    <xf numFmtId="0" fontId="5" fillId="4" borderId="10" xfId="0" applyFont="1" applyFill="1" applyBorder="1" applyAlignment="1">
      <alignment horizontal="left" vertical="center" wrapText="1"/>
    </xf>
    <xf numFmtId="0" fontId="5" fillId="2" borderId="10" xfId="0" applyFont="1" applyFill="1" applyBorder="1" applyAlignment="1">
      <alignment horizontal="left" vertical="center" wrapText="1"/>
    </xf>
    <xf numFmtId="0" fontId="5" fillId="10" borderId="10" xfId="0" applyFont="1" applyFill="1" applyBorder="1" applyAlignment="1">
      <alignment horizontal="left" vertical="center" wrapText="1"/>
    </xf>
    <xf numFmtId="0" fontId="5" fillId="7" borderId="11" xfId="0" applyFont="1" applyFill="1" applyBorder="1" applyAlignment="1">
      <alignment horizontal="left" vertical="center" wrapText="1"/>
    </xf>
    <xf numFmtId="0" fontId="3" fillId="0" borderId="17" xfId="0" applyFont="1" applyBorder="1" applyAlignment="1">
      <alignment vertical="center"/>
    </xf>
    <xf numFmtId="14" fontId="3" fillId="0" borderId="20" xfId="0" applyNumberFormat="1" applyFont="1" applyBorder="1" applyAlignment="1">
      <alignment horizontal="center" vertical="center"/>
    </xf>
    <xf numFmtId="0" fontId="2" fillId="6" borderId="4" xfId="0" applyFont="1" applyFill="1" applyBorder="1" applyAlignment="1">
      <alignment horizontal="center" vertical="center" wrapText="1"/>
    </xf>
    <xf numFmtId="0" fontId="2" fillId="4" borderId="4"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9" borderId="4" xfId="0" applyFont="1" applyFill="1" applyBorder="1" applyAlignment="1">
      <alignment horizontal="center" vertical="center" wrapText="1"/>
    </xf>
    <xf numFmtId="0" fontId="2" fillId="7" borderId="4" xfId="0" applyFont="1" applyFill="1" applyBorder="1" applyAlignment="1">
      <alignment horizontal="center" vertical="center" wrapText="1"/>
    </xf>
    <xf numFmtId="0" fontId="7" fillId="0" borderId="0" xfId="0" applyFont="1" applyAlignment="1">
      <alignment horizontal="left" vertical="center" wrapText="1"/>
    </xf>
    <xf numFmtId="0" fontId="3" fillId="5" borderId="0" xfId="0" applyFont="1" applyFill="1" applyAlignment="1">
      <alignment horizontal="center"/>
    </xf>
    <xf numFmtId="0" fontId="3" fillId="5" borderId="0" xfId="0" applyFont="1" applyFill="1"/>
    <xf numFmtId="0" fontId="7" fillId="0" borderId="0" xfId="0" applyFont="1" applyAlignment="1">
      <alignment vertical="center" wrapText="1"/>
    </xf>
    <xf numFmtId="0" fontId="7" fillId="0" borderId="36" xfId="0" applyFont="1" applyBorder="1" applyAlignment="1">
      <alignment vertical="center" wrapText="1"/>
    </xf>
    <xf numFmtId="0" fontId="4" fillId="0" borderId="14" xfId="0" applyFont="1" applyBorder="1" applyAlignment="1">
      <alignment vertical="center" wrapText="1"/>
    </xf>
    <xf numFmtId="0" fontId="4" fillId="0" borderId="8" xfId="0" applyFont="1" applyBorder="1" applyAlignment="1">
      <alignment vertical="center" wrapText="1"/>
    </xf>
    <xf numFmtId="0" fontId="4" fillId="0" borderId="13" xfId="0" applyFont="1" applyBorder="1" applyAlignment="1">
      <alignment vertical="center" wrapText="1"/>
    </xf>
    <xf numFmtId="0" fontId="3" fillId="0" borderId="17" xfId="0" applyFont="1" applyBorder="1" applyAlignment="1">
      <alignment vertical="center" wrapText="1"/>
    </xf>
    <xf numFmtId="0" fontId="3" fillId="0" borderId="0" xfId="0" applyFont="1" applyAlignment="1">
      <alignment vertical="center" wrapText="1"/>
    </xf>
    <xf numFmtId="0" fontId="3" fillId="0" borderId="0" xfId="0" applyFont="1" applyAlignment="1">
      <alignment horizontal="center"/>
    </xf>
    <xf numFmtId="0" fontId="3" fillId="0" borderId="0" xfId="0" applyFont="1" applyAlignment="1">
      <alignment horizontal="left" vertical="center"/>
    </xf>
    <xf numFmtId="0" fontId="12" fillId="0" borderId="28" xfId="0" applyFont="1" applyBorder="1" applyAlignment="1">
      <alignment horizontal="center" vertical="center"/>
    </xf>
    <xf numFmtId="0" fontId="4" fillId="0" borderId="0" xfId="0" applyFont="1" applyAlignment="1">
      <alignment horizontal="center"/>
    </xf>
    <xf numFmtId="14" fontId="12" fillId="0" borderId="24" xfId="0" applyNumberFormat="1" applyFont="1" applyBorder="1" applyAlignment="1">
      <alignment horizontal="center" vertical="center"/>
    </xf>
    <xf numFmtId="0" fontId="5" fillId="5" borderId="0" xfId="0" applyFont="1" applyFill="1" applyAlignment="1">
      <alignment vertical="center"/>
    </xf>
    <xf numFmtId="0" fontId="5" fillId="8" borderId="0" xfId="0" applyFont="1" applyFill="1" applyAlignment="1">
      <alignment vertical="center"/>
    </xf>
    <xf numFmtId="0" fontId="3" fillId="5" borderId="0" xfId="0" applyFont="1" applyFill="1" applyAlignment="1">
      <alignment horizontal="left" vertical="top"/>
    </xf>
    <xf numFmtId="0" fontId="13" fillId="3" borderId="16" xfId="0" applyFont="1" applyFill="1" applyBorder="1" applyAlignment="1">
      <alignment horizontal="center" vertical="center"/>
    </xf>
    <xf numFmtId="0" fontId="13" fillId="3" borderId="22" xfId="0" applyFont="1" applyFill="1" applyBorder="1" applyAlignment="1">
      <alignment horizontal="center" vertical="center"/>
    </xf>
    <xf numFmtId="0" fontId="13" fillId="3" borderId="22"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4" fillId="0" borderId="23" xfId="0" applyFont="1" applyBorder="1" applyAlignment="1">
      <alignment horizontal="center" vertical="center"/>
    </xf>
    <xf numFmtId="0" fontId="4" fillId="10" borderId="23" xfId="0" applyFont="1" applyFill="1" applyBorder="1" applyAlignment="1">
      <alignment horizontal="center" vertical="center"/>
    </xf>
    <xf numFmtId="0" fontId="3" fillId="10" borderId="17" xfId="0" applyFont="1" applyFill="1" applyBorder="1" applyAlignment="1">
      <alignment horizontal="center" vertical="center" wrapText="1"/>
    </xf>
    <xf numFmtId="0" fontId="3" fillId="5" borderId="0" xfId="0" applyFont="1" applyFill="1" applyAlignment="1">
      <alignment vertical="center"/>
    </xf>
    <xf numFmtId="0" fontId="3" fillId="0" borderId="0" xfId="0" applyFont="1" applyAlignment="1">
      <alignment horizontal="center" wrapText="1"/>
    </xf>
    <xf numFmtId="0" fontId="4" fillId="0" borderId="0" xfId="0" applyFont="1" applyAlignment="1">
      <alignment wrapText="1"/>
    </xf>
    <xf numFmtId="14" fontId="3" fillId="0" borderId="0" xfId="0" applyNumberFormat="1" applyFont="1" applyAlignment="1">
      <alignment wrapText="1"/>
    </xf>
    <xf numFmtId="0" fontId="5" fillId="8" borderId="4" xfId="0" applyFont="1" applyFill="1" applyBorder="1" applyAlignment="1">
      <alignment vertical="center" wrapText="1"/>
    </xf>
    <xf numFmtId="0" fontId="3" fillId="0" borderId="2" xfId="0" applyFont="1" applyBorder="1" applyAlignment="1">
      <alignment wrapText="1"/>
    </xf>
    <xf numFmtId="0" fontId="4" fillId="0" borderId="2" xfId="0" applyFont="1" applyBorder="1" applyAlignment="1">
      <alignment horizontal="center" vertical="center" wrapText="1"/>
    </xf>
    <xf numFmtId="0" fontId="10" fillId="0" borderId="0" xfId="0" applyFont="1" applyAlignment="1">
      <alignment wrapText="1"/>
    </xf>
    <xf numFmtId="0" fontId="13" fillId="3" borderId="3" xfId="0" applyFont="1" applyFill="1" applyBorder="1" applyAlignment="1">
      <alignment horizontal="center" vertical="center" wrapText="1"/>
    </xf>
    <xf numFmtId="0" fontId="13" fillId="3" borderId="21" xfId="0" applyFont="1" applyFill="1" applyBorder="1" applyAlignment="1">
      <alignment horizontal="center" vertical="center" wrapText="1"/>
    </xf>
    <xf numFmtId="0" fontId="13" fillId="3" borderId="31" xfId="0" applyFont="1" applyFill="1" applyBorder="1" applyAlignment="1">
      <alignment horizontal="center" vertical="center" wrapText="1"/>
    </xf>
    <xf numFmtId="0" fontId="14" fillId="3" borderId="31" xfId="0" applyFont="1" applyFill="1" applyBorder="1" applyAlignment="1">
      <alignment horizontal="center" vertical="center" wrapText="1"/>
    </xf>
    <xf numFmtId="0" fontId="14" fillId="3" borderId="33" xfId="0" applyFont="1" applyFill="1" applyBorder="1" applyAlignment="1">
      <alignment horizontal="center" vertical="center" wrapText="1"/>
    </xf>
    <xf numFmtId="14" fontId="13" fillId="3" borderId="31" xfId="0" applyNumberFormat="1" applyFont="1" applyFill="1" applyBorder="1" applyAlignment="1">
      <alignment horizontal="center" vertical="center" wrapText="1"/>
    </xf>
    <xf numFmtId="14" fontId="13" fillId="3" borderId="33" xfId="0" applyNumberFormat="1" applyFont="1" applyFill="1" applyBorder="1" applyAlignment="1">
      <alignment horizontal="center" vertical="center" wrapText="1"/>
    </xf>
    <xf numFmtId="0" fontId="14" fillId="3" borderId="32" xfId="0"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17" xfId="0" applyFont="1" applyBorder="1" applyAlignment="1">
      <alignment horizontal="left" vertical="center" wrapText="1"/>
    </xf>
    <xf numFmtId="0" fontId="3" fillId="0" borderId="17" xfId="0" applyFont="1" applyBorder="1" applyAlignment="1">
      <alignment wrapText="1"/>
    </xf>
    <xf numFmtId="0" fontId="4" fillId="0" borderId="7" xfId="0" applyFont="1" applyBorder="1" applyAlignment="1">
      <alignment horizontal="center" vertical="center" wrapText="1"/>
    </xf>
    <xf numFmtId="0" fontId="3" fillId="0" borderId="17" xfId="0" applyFont="1" applyBorder="1" applyAlignment="1">
      <alignment horizontal="left" wrapText="1"/>
    </xf>
    <xf numFmtId="0" fontId="3" fillId="0" borderId="22" xfId="0" applyFont="1" applyBorder="1" applyAlignment="1">
      <alignment vertical="center" wrapText="1"/>
    </xf>
    <xf numFmtId="0" fontId="4" fillId="0" borderId="9" xfId="0" applyFont="1" applyBorder="1" applyAlignment="1">
      <alignment horizontal="center" vertical="center" wrapText="1"/>
    </xf>
    <xf numFmtId="0" fontId="4" fillId="0" borderId="22" xfId="0" applyFont="1" applyBorder="1" applyAlignment="1">
      <alignment vertical="center" wrapText="1"/>
    </xf>
    <xf numFmtId="0" fontId="4" fillId="0" borderId="9" xfId="0" applyFont="1" applyBorder="1" applyAlignment="1">
      <alignment horizontal="center" vertical="center"/>
    </xf>
    <xf numFmtId="0" fontId="3" fillId="0" borderId="20" xfId="0" applyFont="1" applyBorder="1" applyAlignment="1">
      <alignment horizontal="left" vertical="center" wrapText="1"/>
    </xf>
    <xf numFmtId="0" fontId="4" fillId="0" borderId="7" xfId="0" applyFont="1" applyBorder="1" applyAlignment="1">
      <alignment horizontal="left" vertical="center" wrapText="1"/>
    </xf>
    <xf numFmtId="0" fontId="5" fillId="6" borderId="12" xfId="0" applyFont="1" applyFill="1" applyBorder="1" applyAlignment="1">
      <alignment horizontal="center" vertical="center"/>
    </xf>
    <xf numFmtId="0" fontId="5" fillId="4" borderId="12" xfId="0" applyFont="1" applyFill="1" applyBorder="1" applyAlignment="1">
      <alignment horizontal="center" vertical="center"/>
    </xf>
    <xf numFmtId="0" fontId="5" fillId="2" borderId="12" xfId="0" applyFont="1" applyFill="1" applyBorder="1" applyAlignment="1">
      <alignment horizontal="center" vertical="center"/>
    </xf>
    <xf numFmtId="0" fontId="5" fillId="9" borderId="12" xfId="0" applyFont="1" applyFill="1" applyBorder="1" applyAlignment="1">
      <alignment horizontal="center" vertical="center"/>
    </xf>
    <xf numFmtId="0" fontId="5" fillId="7" borderId="12" xfId="0" applyFont="1" applyFill="1" applyBorder="1" applyAlignment="1">
      <alignment horizontal="center" vertical="center"/>
    </xf>
    <xf numFmtId="0" fontId="4" fillId="0" borderId="0" xfId="0" applyFont="1" applyAlignment="1">
      <alignment horizontal="center" vertical="center"/>
    </xf>
    <xf numFmtId="0" fontId="4" fillId="0" borderId="20" xfId="0" applyFont="1" applyBorder="1" applyAlignment="1">
      <alignment horizontal="center" vertical="center" wrapText="1"/>
    </xf>
    <xf numFmtId="0" fontId="4" fillId="0" borderId="2" xfId="0" applyFont="1" applyBorder="1" applyAlignment="1">
      <alignment horizontal="center" vertical="center"/>
    </xf>
    <xf numFmtId="0" fontId="4" fillId="0" borderId="38" xfId="0" applyFont="1" applyBorder="1" applyAlignment="1">
      <alignment horizontal="center" vertical="center"/>
    </xf>
    <xf numFmtId="0" fontId="4" fillId="0" borderId="40" xfId="0" applyFont="1" applyBorder="1" applyAlignment="1">
      <alignment horizontal="center" vertical="center"/>
    </xf>
    <xf numFmtId="0" fontId="7" fillId="0" borderId="17" xfId="0" applyFont="1" applyBorder="1" applyAlignment="1">
      <alignment horizontal="left" vertical="center" wrapText="1"/>
    </xf>
    <xf numFmtId="0" fontId="3" fillId="7" borderId="17" xfId="0" applyFont="1" applyFill="1" applyBorder="1" applyAlignment="1">
      <alignment horizontal="left" vertical="center" wrapText="1"/>
    </xf>
    <xf numFmtId="0" fontId="3" fillId="4" borderId="17" xfId="0" applyFont="1" applyFill="1" applyBorder="1" applyAlignment="1">
      <alignment vertical="center" wrapText="1"/>
    </xf>
    <xf numFmtId="0" fontId="3" fillId="6" borderId="20" xfId="0" applyFont="1" applyFill="1" applyBorder="1" applyAlignment="1">
      <alignment horizontal="left" vertical="center" wrapText="1"/>
    </xf>
    <xf numFmtId="0" fontId="3" fillId="6" borderId="17" xfId="0" applyFont="1" applyFill="1" applyBorder="1" applyAlignment="1">
      <alignment horizontal="left" vertical="center" wrapText="1"/>
    </xf>
    <xf numFmtId="0" fontId="3" fillId="4" borderId="17" xfId="0" applyFont="1" applyFill="1" applyBorder="1" applyAlignment="1">
      <alignment horizontal="left" vertical="center" wrapText="1"/>
    </xf>
    <xf numFmtId="0" fontId="14" fillId="0" borderId="0" xfId="0" applyFont="1" applyAlignment="1">
      <alignment horizontal="center" vertical="center" wrapText="1"/>
    </xf>
    <xf numFmtId="0" fontId="13" fillId="3" borderId="45"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5" xfId="0" applyFont="1" applyFill="1" applyBorder="1" applyAlignment="1">
      <alignment horizontal="center" vertical="center" wrapText="1"/>
    </xf>
    <xf numFmtId="14" fontId="13" fillId="3" borderId="47" xfId="0" applyNumberFormat="1" applyFont="1" applyFill="1" applyBorder="1" applyAlignment="1">
      <alignment horizontal="center" vertical="center" wrapText="1"/>
    </xf>
    <xf numFmtId="14" fontId="13" fillId="3" borderId="45" xfId="0" applyNumberFormat="1"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7" fillId="0" borderId="6" xfId="0" applyFont="1" applyBorder="1" applyAlignment="1">
      <alignment vertical="center" wrapText="1"/>
    </xf>
    <xf numFmtId="0" fontId="17" fillId="6" borderId="48" xfId="0" applyFont="1" applyFill="1" applyBorder="1" applyAlignment="1">
      <alignment horizontal="left" vertical="center" wrapText="1"/>
    </xf>
    <xf numFmtId="0" fontId="3" fillId="0" borderId="22" xfId="0" applyFont="1" applyBorder="1" applyAlignment="1">
      <alignment wrapText="1"/>
    </xf>
    <xf numFmtId="0" fontId="3" fillId="6" borderId="17" xfId="0" applyFont="1" applyFill="1" applyBorder="1" applyAlignment="1">
      <alignment wrapText="1"/>
    </xf>
    <xf numFmtId="0" fontId="3" fillId="7" borderId="22" xfId="0" applyFont="1" applyFill="1" applyBorder="1" applyAlignment="1">
      <alignment vertical="center" wrapText="1"/>
    </xf>
    <xf numFmtId="0" fontId="7" fillId="5" borderId="49" xfId="0" applyFont="1" applyFill="1" applyBorder="1" applyAlignment="1">
      <alignment horizontal="left" vertical="center" wrapText="1"/>
    </xf>
    <xf numFmtId="0" fontId="7" fillId="0" borderId="49" xfId="0" applyFont="1" applyBorder="1" applyAlignment="1">
      <alignment horizontal="left" vertical="center" wrapText="1"/>
    </xf>
    <xf numFmtId="0" fontId="3" fillId="0" borderId="50" xfId="0" applyFont="1" applyBorder="1" applyAlignment="1">
      <alignment horizontal="left" vertical="center" wrapText="1"/>
    </xf>
    <xf numFmtId="0" fontId="3" fillId="4" borderId="2" xfId="0" applyFont="1" applyFill="1" applyBorder="1" applyAlignment="1">
      <alignment horizontal="left" vertical="center" wrapText="1"/>
    </xf>
    <xf numFmtId="0" fontId="7" fillId="0" borderId="17" xfId="0" applyFont="1" applyBorder="1" applyAlignment="1">
      <alignment vertical="center" wrapText="1"/>
    </xf>
    <xf numFmtId="0" fontId="13" fillId="3" borderId="7" xfId="0" applyFont="1" applyFill="1" applyBorder="1" applyAlignment="1">
      <alignment horizontal="center" vertical="center" wrapText="1"/>
    </xf>
    <xf numFmtId="0" fontId="13" fillId="3" borderId="9" xfId="0" applyFont="1" applyFill="1" applyBorder="1" applyAlignment="1">
      <alignment horizontal="center" vertical="center" wrapText="1"/>
    </xf>
    <xf numFmtId="0" fontId="3" fillId="0" borderId="4" xfId="0" applyFont="1" applyBorder="1" applyAlignment="1">
      <alignment horizontal="center" vertical="center" wrapText="1"/>
    </xf>
    <xf numFmtId="0" fontId="3" fillId="6" borderId="22" xfId="0" applyFont="1" applyFill="1" applyBorder="1" applyAlignment="1">
      <alignment horizontal="left" vertical="center" wrapText="1"/>
    </xf>
    <xf numFmtId="0" fontId="3" fillId="6" borderId="2" xfId="0" applyFont="1" applyFill="1" applyBorder="1" applyAlignment="1">
      <alignment vertical="center" wrapText="1"/>
    </xf>
    <xf numFmtId="0" fontId="3" fillId="0" borderId="23" xfId="0" applyFont="1" applyBorder="1" applyAlignment="1">
      <alignment horizontal="center" vertical="center" wrapText="1"/>
    </xf>
    <xf numFmtId="0" fontId="3" fillId="4" borderId="5" xfId="0" applyFont="1" applyFill="1" applyBorder="1" applyAlignment="1">
      <alignment vertical="center" wrapText="1"/>
    </xf>
    <xf numFmtId="0" fontId="3" fillId="4" borderId="44" xfId="0" applyFont="1" applyFill="1" applyBorder="1" applyAlignment="1">
      <alignment vertical="center" wrapText="1"/>
    </xf>
    <xf numFmtId="0" fontId="16" fillId="0" borderId="0" xfId="0" applyFont="1" applyAlignment="1">
      <alignment vertical="center"/>
    </xf>
    <xf numFmtId="0" fontId="19" fillId="6" borderId="0" xfId="0" applyFont="1" applyFill="1" applyAlignment="1">
      <alignment vertical="center" wrapText="1"/>
    </xf>
    <xf numFmtId="0" fontId="3" fillId="6" borderId="17" xfId="0" applyFont="1" applyFill="1" applyBorder="1" applyAlignment="1">
      <alignment vertical="center" wrapText="1"/>
    </xf>
    <xf numFmtId="0" fontId="7" fillId="0" borderId="22" xfId="0" applyFont="1" applyBorder="1" applyAlignment="1">
      <alignment horizontal="left" vertical="center" wrapText="1"/>
    </xf>
    <xf numFmtId="0" fontId="4" fillId="0" borderId="4" xfId="0" applyFont="1" applyBorder="1" applyAlignment="1">
      <alignment horizontal="center" vertical="center" wrapText="1"/>
    </xf>
    <xf numFmtId="0" fontId="4" fillId="0" borderId="9" xfId="0" applyFont="1" applyBorder="1" applyAlignment="1">
      <alignment horizontal="center"/>
    </xf>
    <xf numFmtId="0" fontId="3" fillId="10" borderId="17" xfId="0" applyFont="1" applyFill="1" applyBorder="1" applyAlignment="1">
      <alignment horizontal="left" vertical="center" wrapText="1"/>
    </xf>
    <xf numFmtId="0" fontId="17" fillId="0" borderId="0" xfId="0" applyFont="1" applyAlignment="1">
      <alignment horizontal="center" vertical="center" wrapText="1"/>
    </xf>
    <xf numFmtId="0" fontId="14" fillId="3" borderId="52" xfId="0" applyFont="1" applyFill="1" applyBorder="1" applyAlignment="1">
      <alignment horizontal="center" vertical="center" wrapText="1"/>
    </xf>
    <xf numFmtId="0" fontId="14" fillId="3" borderId="53" xfId="0" applyFont="1" applyFill="1" applyBorder="1" applyAlignment="1">
      <alignment horizontal="center" vertical="center" wrapText="1"/>
    </xf>
    <xf numFmtId="0" fontId="13" fillId="3" borderId="55" xfId="0" applyFont="1" applyFill="1" applyBorder="1" applyAlignment="1">
      <alignment horizontal="center" vertical="center" wrapText="1"/>
    </xf>
    <xf numFmtId="0" fontId="13" fillId="3" borderId="57" xfId="0" applyFont="1" applyFill="1" applyBorder="1" applyAlignment="1">
      <alignment horizontal="center" vertical="center" wrapText="1"/>
    </xf>
    <xf numFmtId="0" fontId="15" fillId="7" borderId="0" xfId="0" applyFont="1" applyFill="1" applyAlignment="1">
      <alignment horizontal="left" vertical="center" wrapText="1"/>
    </xf>
    <xf numFmtId="0" fontId="14" fillId="3" borderId="58" xfId="0" applyFont="1" applyFill="1" applyBorder="1" applyAlignment="1">
      <alignment horizontal="center" vertical="center" wrapText="1"/>
    </xf>
    <xf numFmtId="0" fontId="14" fillId="3" borderId="14" xfId="0" applyFont="1" applyFill="1" applyBorder="1" applyAlignment="1">
      <alignment horizontal="center" vertical="center" wrapText="1"/>
    </xf>
    <xf numFmtId="14" fontId="13" fillId="3" borderId="58" xfId="0" applyNumberFormat="1" applyFont="1" applyFill="1" applyBorder="1" applyAlignment="1">
      <alignment horizontal="center" vertical="center" wrapText="1"/>
    </xf>
    <xf numFmtId="14" fontId="13" fillId="3" borderId="14" xfId="0" applyNumberFormat="1" applyFont="1" applyFill="1" applyBorder="1" applyAlignment="1">
      <alignment horizontal="center" vertical="center" wrapText="1"/>
    </xf>
    <xf numFmtId="0" fontId="13" fillId="3" borderId="58" xfId="0" applyFont="1" applyFill="1" applyBorder="1" applyAlignment="1">
      <alignment horizontal="center" vertical="center" wrapText="1"/>
    </xf>
    <xf numFmtId="0" fontId="16" fillId="0" borderId="0" xfId="0" applyFont="1" applyAlignment="1">
      <alignment horizontal="center" vertical="center" wrapText="1"/>
    </xf>
    <xf numFmtId="0" fontId="16" fillId="0" borderId="2" xfId="0" applyFont="1" applyBorder="1" applyAlignment="1">
      <alignment horizontal="center" vertical="center" wrapText="1"/>
    </xf>
    <xf numFmtId="0" fontId="3" fillId="10" borderId="20" xfId="0" applyFont="1" applyFill="1" applyBorder="1" applyAlignment="1">
      <alignment horizontal="center" vertical="center" wrapText="1"/>
    </xf>
    <xf numFmtId="0" fontId="7" fillId="6" borderId="17" xfId="0" applyFont="1" applyFill="1" applyBorder="1" applyAlignment="1">
      <alignment horizontal="left" vertical="center" wrapText="1"/>
    </xf>
    <xf numFmtId="0" fontId="3" fillId="4" borderId="41" xfId="0" applyFont="1" applyFill="1" applyBorder="1" applyAlignment="1">
      <alignment horizontal="left" vertical="center" wrapText="1"/>
    </xf>
    <xf numFmtId="0" fontId="3" fillId="7" borderId="22" xfId="0" applyFont="1" applyFill="1" applyBorder="1" applyAlignment="1">
      <alignment horizontal="left" vertical="center" wrapText="1"/>
    </xf>
    <xf numFmtId="0" fontId="17" fillId="6" borderId="2" xfId="0" applyFont="1" applyFill="1" applyBorder="1" applyAlignment="1">
      <alignment horizontal="left" vertical="center" wrapText="1"/>
    </xf>
    <xf numFmtId="0" fontId="3" fillId="7" borderId="17" xfId="0" applyFont="1" applyFill="1" applyBorder="1" applyAlignment="1">
      <alignment horizontal="center" vertical="center"/>
    </xf>
    <xf numFmtId="0" fontId="3" fillId="6" borderId="51" xfId="0" applyFont="1" applyFill="1" applyBorder="1" applyAlignment="1">
      <alignment vertical="center" wrapText="1"/>
    </xf>
    <xf numFmtId="0" fontId="3" fillId="0" borderId="23" xfId="0" applyFont="1" applyBorder="1" applyAlignment="1">
      <alignment vertical="center"/>
    </xf>
    <xf numFmtId="0" fontId="3" fillId="0" borderId="2" xfId="0" applyFont="1" applyBorder="1"/>
    <xf numFmtId="0" fontId="3" fillId="0" borderId="23" xfId="0" applyFont="1" applyBorder="1"/>
    <xf numFmtId="0" fontId="3" fillId="6" borderId="41" xfId="0" applyFont="1" applyFill="1" applyBorder="1" applyAlignment="1">
      <alignment vertical="center" wrapText="1"/>
    </xf>
    <xf numFmtId="0" fontId="3" fillId="7" borderId="41" xfId="0" applyFont="1" applyFill="1" applyBorder="1" applyAlignment="1">
      <alignment vertical="center" wrapText="1"/>
    </xf>
    <xf numFmtId="14" fontId="5" fillId="0" borderId="15" xfId="0" applyNumberFormat="1" applyFont="1" applyBorder="1" applyAlignment="1">
      <alignment vertical="center" wrapText="1"/>
    </xf>
    <xf numFmtId="0" fontId="3" fillId="0" borderId="41" xfId="0" applyFont="1" applyBorder="1" applyAlignment="1">
      <alignment horizontal="center" vertical="center" wrapText="1"/>
    </xf>
    <xf numFmtId="0" fontId="3" fillId="7" borderId="17" xfId="0" applyFont="1" applyFill="1" applyBorder="1" applyAlignment="1">
      <alignment horizontal="center" vertical="center" wrapText="1"/>
    </xf>
    <xf numFmtId="0" fontId="16" fillId="6" borderId="0" xfId="0" applyFont="1" applyFill="1" applyAlignment="1">
      <alignment horizontal="left" vertical="center" wrapText="1"/>
    </xf>
    <xf numFmtId="0" fontId="1" fillId="0" borderId="17" xfId="0" applyFont="1" applyBorder="1" applyAlignment="1">
      <alignment horizontal="left" vertical="center" wrapText="1"/>
    </xf>
    <xf numFmtId="0" fontId="22" fillId="0" borderId="17" xfId="0" applyFont="1" applyBorder="1" applyAlignment="1">
      <alignment horizontal="left" vertical="center" wrapText="1"/>
    </xf>
    <xf numFmtId="0" fontId="23" fillId="0" borderId="17" xfId="0" applyFont="1" applyBorder="1" applyAlignment="1">
      <alignment horizontal="center" vertical="center" wrapText="1"/>
    </xf>
    <xf numFmtId="0" fontId="15" fillId="7" borderId="2" xfId="0" applyFont="1" applyFill="1" applyBorder="1" applyAlignment="1">
      <alignment horizontal="center" vertical="center" wrapText="1"/>
    </xf>
    <xf numFmtId="0" fontId="3" fillId="7" borderId="20" xfId="0" applyFont="1" applyFill="1" applyBorder="1" applyAlignment="1">
      <alignment horizontal="center" vertical="center" wrapText="1"/>
    </xf>
    <xf numFmtId="0" fontId="7" fillId="7" borderId="17" xfId="0" applyFont="1" applyFill="1" applyBorder="1" applyAlignment="1">
      <alignment horizontal="left" vertical="center" wrapText="1"/>
    </xf>
    <xf numFmtId="0" fontId="7" fillId="7" borderId="0" xfId="0" applyFont="1" applyFill="1" applyAlignment="1">
      <alignment horizontal="left" vertical="center" wrapText="1"/>
    </xf>
    <xf numFmtId="0" fontId="7" fillId="7" borderId="22" xfId="0" applyFont="1" applyFill="1" applyBorder="1" applyAlignment="1">
      <alignment vertical="center" wrapText="1"/>
    </xf>
    <xf numFmtId="0" fontId="7" fillId="7" borderId="41" xfId="0" applyFont="1" applyFill="1" applyBorder="1" applyAlignment="1">
      <alignment vertical="center" wrapText="1"/>
    </xf>
    <xf numFmtId="0" fontId="3" fillId="6" borderId="20" xfId="0" applyFont="1" applyFill="1" applyBorder="1" applyAlignment="1">
      <alignment vertical="center" wrapText="1"/>
    </xf>
    <xf numFmtId="0" fontId="7" fillId="4" borderId="17" xfId="0" applyFont="1" applyFill="1" applyBorder="1" applyAlignment="1">
      <alignment horizontal="center" vertical="center" wrapText="1"/>
    </xf>
    <xf numFmtId="0" fontId="14" fillId="3" borderId="7" xfId="0" applyFont="1" applyFill="1" applyBorder="1" applyAlignment="1">
      <alignment horizontal="center" vertical="center" wrapText="1"/>
    </xf>
    <xf numFmtId="0" fontId="13" fillId="3" borderId="52" xfId="0" applyFont="1" applyFill="1" applyBorder="1" applyAlignment="1">
      <alignment horizontal="center" vertical="center" wrapText="1"/>
    </xf>
    <xf numFmtId="0" fontId="14" fillId="3" borderId="9" xfId="0" applyFont="1" applyFill="1" applyBorder="1" applyAlignment="1">
      <alignment horizontal="center" vertical="center" wrapText="1"/>
    </xf>
    <xf numFmtId="0" fontId="1" fillId="7" borderId="2" xfId="0" applyFont="1" applyFill="1" applyBorder="1" applyAlignment="1">
      <alignment horizontal="left" vertical="center" wrapText="1"/>
    </xf>
    <xf numFmtId="0" fontId="3" fillId="5" borderId="0" xfId="0" applyFont="1" applyFill="1" applyAlignment="1">
      <alignment horizontal="left" vertical="center" wrapText="1"/>
    </xf>
    <xf numFmtId="0" fontId="6" fillId="5" borderId="0" xfId="0" applyFont="1" applyFill="1" applyAlignment="1">
      <alignment horizontal="left" vertical="center" wrapText="1"/>
    </xf>
    <xf numFmtId="0" fontId="14" fillId="3" borderId="31" xfId="0" applyFont="1" applyFill="1" applyBorder="1" applyAlignment="1">
      <alignment horizontal="left" vertical="center" wrapText="1"/>
    </xf>
    <xf numFmtId="0" fontId="7" fillId="7" borderId="22" xfId="0" applyFont="1" applyFill="1" applyBorder="1" applyAlignment="1">
      <alignment horizontal="left" vertical="center" wrapText="1"/>
    </xf>
    <xf numFmtId="0" fontId="17" fillId="0" borderId="62" xfId="0" applyFont="1" applyBorder="1" applyAlignment="1">
      <alignment horizontal="left" vertical="center" wrapText="1"/>
    </xf>
    <xf numFmtId="0" fontId="25" fillId="0" borderId="0" xfId="0" applyFont="1" applyAlignment="1">
      <alignment horizontal="left" vertical="center" wrapText="1"/>
    </xf>
    <xf numFmtId="0" fontId="3" fillId="5" borderId="0" xfId="0" applyFont="1" applyFill="1" applyAlignment="1">
      <alignment horizontal="center"/>
    </xf>
    <xf numFmtId="0" fontId="4" fillId="0" borderId="25" xfId="0" applyFont="1" applyBorder="1" applyAlignment="1">
      <alignment horizontal="center"/>
    </xf>
    <xf numFmtId="0" fontId="4" fillId="0" borderId="26" xfId="0" applyFont="1" applyBorder="1" applyAlignment="1">
      <alignment horizontal="center"/>
    </xf>
    <xf numFmtId="0" fontId="4" fillId="0" borderId="27" xfId="0" applyFont="1" applyBorder="1" applyAlignment="1">
      <alignment horizontal="center"/>
    </xf>
    <xf numFmtId="0" fontId="4" fillId="0" borderId="29"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13" xfId="0" applyFont="1" applyBorder="1" applyAlignment="1">
      <alignment horizontal="center" vertical="top"/>
    </xf>
    <xf numFmtId="0" fontId="4" fillId="0" borderId="14" xfId="0" applyFont="1" applyBorder="1" applyAlignment="1">
      <alignment horizontal="center" vertical="top"/>
    </xf>
    <xf numFmtId="0" fontId="5" fillId="0" borderId="9" xfId="0" applyFont="1" applyBorder="1" applyAlignment="1">
      <alignment horizontal="right" wrapText="1"/>
    </xf>
    <xf numFmtId="0" fontId="5" fillId="0" borderId="15" xfId="0" applyFont="1" applyBorder="1" applyAlignment="1">
      <alignment horizontal="right" wrapText="1"/>
    </xf>
    <xf numFmtId="0" fontId="3" fillId="0" borderId="18" xfId="0" applyFont="1" applyBorder="1" applyAlignment="1">
      <alignment horizontal="left" vertical="center" wrapText="1"/>
    </xf>
    <xf numFmtId="0" fontId="3" fillId="0" borderId="19" xfId="0" applyFont="1" applyBorder="1" applyAlignment="1">
      <alignment horizontal="left" vertical="center" wrapText="1"/>
    </xf>
    <xf numFmtId="0" fontId="3" fillId="0" borderId="35" xfId="0" applyFont="1" applyBorder="1" applyAlignment="1">
      <alignment horizontal="left" vertical="center" wrapText="1"/>
    </xf>
    <xf numFmtId="0" fontId="7" fillId="0" borderId="32" xfId="0" applyFont="1" applyBorder="1" applyAlignment="1">
      <alignment horizontal="left" vertical="center" wrapText="1"/>
    </xf>
    <xf numFmtId="0" fontId="7" fillId="0" borderId="33" xfId="0" applyFont="1" applyBorder="1" applyAlignment="1">
      <alignment horizontal="left" vertical="center" wrapText="1"/>
    </xf>
    <xf numFmtId="0" fontId="7" fillId="0" borderId="34" xfId="0" applyFont="1" applyBorder="1" applyAlignment="1">
      <alignment horizontal="left" vertical="center" wrapText="1"/>
    </xf>
    <xf numFmtId="0" fontId="4" fillId="0" borderId="25" xfId="0" applyFont="1" applyBorder="1" applyAlignment="1">
      <alignment horizontal="center" vertical="center"/>
    </xf>
    <xf numFmtId="0" fontId="4" fillId="0" borderId="26" xfId="0" applyFont="1" applyBorder="1" applyAlignment="1">
      <alignment horizontal="center" vertical="center"/>
    </xf>
    <xf numFmtId="0" fontId="4" fillId="0" borderId="27" xfId="0" applyFont="1" applyBorder="1" applyAlignment="1">
      <alignment horizontal="center" vertical="center"/>
    </xf>
    <xf numFmtId="0" fontId="11" fillId="0" borderId="2" xfId="0" applyFont="1" applyBorder="1" applyAlignment="1">
      <alignment horizontal="center" vertical="center" wrapText="1"/>
    </xf>
    <xf numFmtId="0" fontId="3" fillId="5" borderId="2" xfId="0" applyFont="1" applyFill="1" applyBorder="1" applyAlignment="1">
      <alignment horizontal="center" vertical="center" wrapText="1"/>
    </xf>
    <xf numFmtId="0" fontId="3" fillId="0" borderId="14" xfId="0" applyFont="1" applyBorder="1" applyAlignment="1">
      <alignment horizontal="center" vertical="center" wrapText="1"/>
    </xf>
    <xf numFmtId="0" fontId="3" fillId="0" borderId="0" xfId="0" applyFont="1" applyAlignment="1">
      <alignment horizontal="center" vertical="center" wrapText="1"/>
    </xf>
    <xf numFmtId="0" fontId="3" fillId="0" borderId="54" xfId="0" applyFont="1" applyBorder="1" applyAlignment="1">
      <alignment horizontal="center" vertical="center" wrapText="1"/>
    </xf>
    <xf numFmtId="14" fontId="15" fillId="0" borderId="2" xfId="0" applyNumberFormat="1" applyFont="1" applyBorder="1" applyAlignment="1">
      <alignment horizontal="center" vertical="center" wrapText="1"/>
    </xf>
    <xf numFmtId="0" fontId="3" fillId="0" borderId="2" xfId="0" applyFont="1" applyBorder="1" applyAlignment="1">
      <alignment horizontal="center" vertical="center" wrapText="1"/>
    </xf>
    <xf numFmtId="0" fontId="11" fillId="0" borderId="56" xfId="0" applyFont="1" applyBorder="1" applyAlignment="1">
      <alignment horizontal="center" vertical="center" wrapText="1"/>
    </xf>
    <xf numFmtId="0" fontId="3" fillId="6" borderId="22" xfId="0" applyFont="1" applyFill="1" applyBorder="1" applyAlignment="1">
      <alignment horizontal="center" vertical="center" wrapText="1"/>
    </xf>
    <xf numFmtId="0" fontId="3" fillId="6" borderId="37" xfId="0" applyFont="1" applyFill="1" applyBorder="1" applyAlignment="1">
      <alignment horizontal="center" vertical="center" wrapText="1"/>
    </xf>
    <xf numFmtId="0" fontId="3" fillId="6" borderId="20" xfId="0" applyFont="1" applyFill="1" applyBorder="1" applyAlignment="1">
      <alignment horizontal="center" vertical="center" wrapText="1"/>
    </xf>
    <xf numFmtId="0" fontId="3" fillId="6" borderId="37" xfId="0" applyFont="1" applyFill="1" applyBorder="1" applyAlignment="1">
      <alignment horizontal="left" vertical="center" wrapText="1"/>
    </xf>
    <xf numFmtId="0" fontId="3" fillId="6" borderId="37" xfId="0" applyFont="1" applyFill="1" applyBorder="1" applyAlignment="1">
      <alignment horizontal="left" vertical="center"/>
    </xf>
    <xf numFmtId="0" fontId="3" fillId="6" borderId="20" xfId="0" applyFont="1" applyFill="1" applyBorder="1" applyAlignment="1">
      <alignment horizontal="left" vertical="center"/>
    </xf>
    <xf numFmtId="0" fontId="3" fillId="6" borderId="5" xfId="0" applyFont="1" applyFill="1" applyBorder="1" applyAlignment="1">
      <alignment horizontal="left" vertical="center" wrapText="1"/>
    </xf>
    <xf numFmtId="0" fontId="3" fillId="6" borderId="48" xfId="0" applyFont="1" applyFill="1" applyBorder="1" applyAlignment="1">
      <alignment horizontal="left" vertical="center"/>
    </xf>
    <xf numFmtId="0" fontId="3" fillId="6" borderId="6" xfId="0" applyFont="1" applyFill="1" applyBorder="1" applyAlignment="1">
      <alignment horizontal="left" vertical="center"/>
    </xf>
    <xf numFmtId="0" fontId="3" fillId="0" borderId="22" xfId="0" applyFont="1" applyBorder="1" applyAlignment="1">
      <alignment horizontal="center" vertical="center" wrapText="1"/>
    </xf>
    <xf numFmtId="0" fontId="3" fillId="0" borderId="37" xfId="0" applyFont="1" applyBorder="1" applyAlignment="1">
      <alignment horizontal="center" vertical="center" wrapText="1"/>
    </xf>
    <xf numFmtId="0" fontId="3" fillId="0" borderId="20" xfId="0" applyFont="1" applyBorder="1" applyAlignment="1">
      <alignment horizontal="center" vertical="center" wrapText="1"/>
    </xf>
    <xf numFmtId="0" fontId="7" fillId="6" borderId="51" xfId="0" applyFont="1" applyFill="1" applyBorder="1" applyAlignment="1">
      <alignment horizontal="left" vertical="center" wrapText="1"/>
    </xf>
    <xf numFmtId="0" fontId="7" fillId="6" borderId="42" xfId="0" applyFont="1" applyFill="1" applyBorder="1" applyAlignment="1">
      <alignment horizontal="left" vertical="center" wrapText="1"/>
    </xf>
    <xf numFmtId="0" fontId="7" fillId="6" borderId="44" xfId="0" applyFont="1" applyFill="1" applyBorder="1" applyAlignment="1">
      <alignment horizontal="left" vertical="center" wrapText="1"/>
    </xf>
    <xf numFmtId="0" fontId="3" fillId="6" borderId="51" xfId="0" applyFont="1" applyFill="1" applyBorder="1" applyAlignment="1">
      <alignment horizontal="left" vertical="center" wrapText="1"/>
    </xf>
    <xf numFmtId="0" fontId="3" fillId="6" borderId="42" xfId="0" applyFont="1" applyFill="1" applyBorder="1" applyAlignment="1">
      <alignment horizontal="left" vertical="center" wrapText="1"/>
    </xf>
    <xf numFmtId="0" fontId="3" fillId="6" borderId="44" xfId="0" applyFont="1" applyFill="1" applyBorder="1" applyAlignment="1">
      <alignment horizontal="left" vertical="center" wrapText="1"/>
    </xf>
    <xf numFmtId="0" fontId="20" fillId="6" borderId="42" xfId="0" applyFont="1" applyFill="1" applyBorder="1" applyAlignment="1">
      <alignment horizontal="left" vertical="center" wrapText="1"/>
    </xf>
    <xf numFmtId="0" fontId="20" fillId="6" borderId="44" xfId="0" applyFont="1" applyFill="1" applyBorder="1" applyAlignment="1">
      <alignment horizontal="left" vertical="center" wrapText="1"/>
    </xf>
    <xf numFmtId="0" fontId="3" fillId="6" borderId="44" xfId="0" applyFont="1" applyFill="1" applyBorder="1" applyAlignment="1">
      <alignment horizontal="left" vertical="center"/>
    </xf>
    <xf numFmtId="0" fontId="7" fillId="6" borderId="22" xfId="0" applyFont="1" applyFill="1" applyBorder="1" applyAlignment="1">
      <alignment horizontal="left" vertical="center" wrapText="1"/>
    </xf>
    <xf numFmtId="0" fontId="3" fillId="6" borderId="20" xfId="0" applyFont="1" applyFill="1" applyBorder="1" applyAlignment="1">
      <alignment horizontal="left" vertical="center" wrapText="1"/>
    </xf>
    <xf numFmtId="0" fontId="3" fillId="6" borderId="42" xfId="0" applyFont="1" applyFill="1" applyBorder="1" applyAlignment="1">
      <alignment horizontal="left" vertical="center"/>
    </xf>
    <xf numFmtId="0" fontId="3" fillId="6" borderId="22" xfId="0" applyFont="1" applyFill="1" applyBorder="1" applyAlignment="1">
      <alignment horizontal="left" vertical="center" wrapText="1"/>
    </xf>
    <xf numFmtId="14" fontId="3" fillId="0" borderId="22" xfId="0" applyNumberFormat="1" applyFont="1" applyBorder="1" applyAlignment="1">
      <alignment horizontal="center" vertical="center"/>
    </xf>
    <xf numFmtId="14" fontId="3" fillId="0" borderId="37" xfId="0" applyNumberFormat="1" applyFont="1" applyBorder="1" applyAlignment="1">
      <alignment horizontal="center" vertical="center"/>
    </xf>
    <xf numFmtId="14" fontId="3" fillId="0" borderId="20" xfId="0" applyNumberFormat="1" applyFont="1" applyBorder="1" applyAlignment="1">
      <alignment horizontal="center" vertical="center"/>
    </xf>
    <xf numFmtId="0" fontId="3" fillId="0" borderId="37" xfId="0" applyFont="1" applyBorder="1" applyAlignment="1">
      <alignment horizontal="center" vertical="center"/>
    </xf>
    <xf numFmtId="0" fontId="3" fillId="0" borderId="20" xfId="0" applyFont="1" applyBorder="1" applyAlignment="1">
      <alignment horizontal="center" vertical="center"/>
    </xf>
    <xf numFmtId="0" fontId="3" fillId="0" borderId="22" xfId="0" applyFont="1" applyBorder="1" applyAlignment="1">
      <alignment horizontal="center" vertical="center"/>
    </xf>
    <xf numFmtId="0" fontId="7" fillId="0" borderId="22" xfId="0" applyFont="1" applyBorder="1" applyAlignment="1">
      <alignment horizontal="center" vertical="center" wrapText="1"/>
    </xf>
    <xf numFmtId="0" fontId="7" fillId="0" borderId="37" xfId="0" applyFont="1" applyBorder="1" applyAlignment="1">
      <alignment horizontal="center" vertical="center" wrapText="1"/>
    </xf>
    <xf numFmtId="0" fontId="7" fillId="0" borderId="20" xfId="0" applyFont="1" applyBorder="1" applyAlignment="1">
      <alignment horizontal="center" vertical="center" wrapText="1"/>
    </xf>
    <xf numFmtId="0" fontId="3" fillId="0" borderId="22" xfId="0" applyFont="1" applyBorder="1" applyAlignment="1">
      <alignment horizontal="center"/>
    </xf>
    <xf numFmtId="0" fontId="3" fillId="0" borderId="37" xfId="0" applyFont="1" applyBorder="1" applyAlignment="1">
      <alignment horizontal="center"/>
    </xf>
    <xf numFmtId="0" fontId="3" fillId="0" borderId="20" xfId="0" applyFont="1" applyBorder="1" applyAlignment="1">
      <alignment horizontal="center"/>
    </xf>
    <xf numFmtId="14" fontId="7" fillId="0" borderId="22" xfId="0" applyNumberFormat="1" applyFont="1" applyBorder="1" applyAlignment="1">
      <alignment horizontal="center" vertical="center" wrapText="1"/>
    </xf>
    <xf numFmtId="14" fontId="7" fillId="0" borderId="37" xfId="0" applyNumberFormat="1" applyFont="1" applyBorder="1" applyAlignment="1">
      <alignment horizontal="center" vertical="center" wrapText="1"/>
    </xf>
    <xf numFmtId="14" fontId="7" fillId="0" borderId="20" xfId="0" applyNumberFormat="1" applyFont="1" applyBorder="1" applyAlignment="1">
      <alignment horizontal="center" vertical="center" wrapText="1"/>
    </xf>
    <xf numFmtId="0" fontId="4" fillId="0" borderId="17" xfId="0" applyFont="1" applyBorder="1" applyAlignment="1">
      <alignment horizontal="center" vertical="center" wrapText="1"/>
    </xf>
    <xf numFmtId="0" fontId="4" fillId="0" borderId="17" xfId="0" applyFont="1" applyBorder="1" applyAlignment="1">
      <alignment horizontal="center" vertical="center"/>
    </xf>
    <xf numFmtId="0" fontId="4" fillId="0" borderId="22" xfId="0" applyFont="1" applyBorder="1" applyAlignment="1">
      <alignment horizontal="center" vertical="center"/>
    </xf>
    <xf numFmtId="0" fontId="4" fillId="0" borderId="37" xfId="0" applyFont="1" applyBorder="1" applyAlignment="1">
      <alignment horizontal="center" vertical="center"/>
    </xf>
    <xf numFmtId="0" fontId="4" fillId="0" borderId="20" xfId="0" applyFont="1" applyBorder="1" applyAlignment="1">
      <alignment horizontal="center" vertical="center"/>
    </xf>
    <xf numFmtId="0" fontId="4" fillId="0" borderId="22" xfId="0" applyFont="1" applyBorder="1" applyAlignment="1">
      <alignment horizontal="center" vertical="center" wrapText="1"/>
    </xf>
    <xf numFmtId="0" fontId="4" fillId="0" borderId="37" xfId="0" applyFont="1" applyBorder="1" applyAlignment="1">
      <alignment horizontal="center" vertical="center" wrapText="1"/>
    </xf>
    <xf numFmtId="0" fontId="4" fillId="0" borderId="20" xfId="0" applyFont="1" applyBorder="1" applyAlignment="1">
      <alignment horizontal="center" vertical="center" wrapText="1"/>
    </xf>
    <xf numFmtId="17" fontId="7" fillId="0" borderId="22" xfId="0" applyNumberFormat="1" applyFont="1" applyBorder="1" applyAlignment="1">
      <alignment horizontal="center" vertical="center" wrapText="1"/>
    </xf>
    <xf numFmtId="17" fontId="7" fillId="0" borderId="37" xfId="0" applyNumberFormat="1" applyFont="1" applyBorder="1" applyAlignment="1">
      <alignment horizontal="center" vertical="center" wrapText="1"/>
    </xf>
    <xf numFmtId="17" fontId="7" fillId="0" borderId="20" xfId="0" applyNumberFormat="1" applyFont="1" applyBorder="1" applyAlignment="1">
      <alignment horizontal="center" vertical="center" wrapText="1"/>
    </xf>
    <xf numFmtId="0" fontId="3" fillId="6" borderId="59" xfId="0" applyFont="1" applyFill="1" applyBorder="1" applyAlignment="1">
      <alignment horizontal="left" vertical="center" wrapText="1"/>
    </xf>
    <xf numFmtId="0" fontId="3" fillId="6" borderId="60" xfId="0" applyFont="1" applyFill="1" applyBorder="1" applyAlignment="1">
      <alignment horizontal="left" vertical="center" wrapText="1"/>
    </xf>
    <xf numFmtId="0" fontId="3" fillId="6" borderId="61" xfId="0" applyFont="1" applyFill="1" applyBorder="1" applyAlignment="1">
      <alignment horizontal="left" vertical="center" wrapText="1"/>
    </xf>
    <xf numFmtId="0" fontId="18" fillId="6" borderId="2" xfId="0" applyFont="1" applyFill="1" applyBorder="1" applyAlignment="1">
      <alignment horizontal="left" vertical="center" wrapText="1"/>
    </xf>
    <xf numFmtId="0" fontId="18" fillId="6" borderId="5" xfId="0" applyFont="1" applyFill="1" applyBorder="1" applyAlignment="1">
      <alignment horizontal="left" vertical="center" wrapText="1"/>
    </xf>
    <xf numFmtId="14" fontId="3" fillId="0" borderId="22" xfId="0" applyNumberFormat="1" applyFont="1" applyBorder="1" applyAlignment="1">
      <alignment horizontal="center" vertical="center" wrapText="1"/>
    </xf>
    <xf numFmtId="14" fontId="3" fillId="0" borderId="37" xfId="0" applyNumberFormat="1" applyFont="1" applyBorder="1" applyAlignment="1">
      <alignment horizontal="center" vertical="center" wrapText="1"/>
    </xf>
    <xf numFmtId="14" fontId="3" fillId="0" borderId="20" xfId="0" applyNumberFormat="1" applyFont="1" applyBorder="1" applyAlignment="1">
      <alignment horizontal="center" vertical="center" wrapText="1"/>
    </xf>
    <xf numFmtId="0" fontId="3" fillId="0" borderId="17" xfId="0" applyFont="1" applyBorder="1" applyAlignment="1">
      <alignment horizontal="center" vertical="center" wrapText="1"/>
    </xf>
    <xf numFmtId="0" fontId="4" fillId="0" borderId="17" xfId="0" applyFont="1" applyBorder="1" applyAlignment="1">
      <alignment vertical="center" wrapText="1"/>
    </xf>
    <xf numFmtId="0" fontId="3" fillId="0" borderId="0" xfId="0" applyFont="1" applyAlignment="1">
      <alignment horizontal="center" vertical="center"/>
    </xf>
    <xf numFmtId="0" fontId="3" fillId="0" borderId="43" xfId="0" applyFont="1" applyBorder="1" applyAlignment="1">
      <alignment horizontal="center" vertical="center"/>
    </xf>
    <xf numFmtId="0" fontId="3" fillId="6" borderId="0" xfId="0" applyFont="1" applyFill="1" applyAlignment="1">
      <alignment horizontal="center" vertical="center" wrapText="1"/>
    </xf>
    <xf numFmtId="0" fontId="3" fillId="6" borderId="43" xfId="0" applyFont="1" applyFill="1" applyBorder="1" applyAlignment="1">
      <alignment horizontal="center" vertical="center" wrapText="1"/>
    </xf>
    <xf numFmtId="0" fontId="4" fillId="0" borderId="39" xfId="0" applyFont="1" applyBorder="1" applyAlignment="1">
      <alignment horizontal="center" vertical="center" wrapText="1"/>
    </xf>
    <xf numFmtId="0" fontId="4" fillId="0" borderId="40" xfId="0" applyFont="1" applyBorder="1" applyAlignment="1">
      <alignment horizontal="center" vertical="center" wrapText="1"/>
    </xf>
    <xf numFmtId="0" fontId="4" fillId="0" borderId="42" xfId="0" applyFont="1" applyBorder="1" applyAlignment="1">
      <alignment horizontal="center" vertical="center"/>
    </xf>
    <xf numFmtId="0" fontId="4" fillId="0" borderId="44" xfId="0" applyFont="1" applyBorder="1" applyAlignment="1">
      <alignment horizontal="center" vertical="center"/>
    </xf>
    <xf numFmtId="0" fontId="3" fillId="0" borderId="43" xfId="0" applyFont="1" applyBorder="1" applyAlignment="1">
      <alignment horizontal="center" vertical="center" wrapText="1"/>
    </xf>
    <xf numFmtId="14" fontId="13" fillId="0" borderId="0" xfId="0" applyNumberFormat="1" applyFont="1" applyAlignment="1">
      <alignment horizontal="center" vertical="center" wrapText="1"/>
    </xf>
    <xf numFmtId="14" fontId="13" fillId="0" borderId="43" xfId="0" applyNumberFormat="1" applyFont="1" applyBorder="1" applyAlignment="1">
      <alignment horizontal="center" vertical="center" wrapText="1"/>
    </xf>
  </cellXfs>
  <cellStyles count="1">
    <cellStyle name="Normal" xfId="0" builtinId="0"/>
  </cellStyles>
  <dxfs count="37">
    <dxf>
      <fill>
        <patternFill>
          <bgColor theme="0" tint="-0.14996795556505021"/>
        </patternFill>
      </fill>
    </dxf>
    <dxf>
      <fill>
        <patternFill>
          <bgColor rgb="FF00B050"/>
        </patternFill>
      </fill>
    </dxf>
    <dxf>
      <fill>
        <patternFill>
          <bgColor rgb="FFFFC000"/>
        </patternFill>
      </fill>
    </dxf>
    <dxf>
      <fill>
        <patternFill>
          <bgColor rgb="FFFF0000"/>
        </patternFill>
      </fill>
    </dxf>
    <dxf>
      <fill>
        <patternFill>
          <bgColor theme="0" tint="-0.14996795556505021"/>
        </patternFill>
      </fill>
    </dxf>
    <dxf>
      <fill>
        <patternFill>
          <bgColor rgb="FF9999FF"/>
        </patternFill>
      </fill>
    </dxf>
    <dxf>
      <fill>
        <patternFill patternType="solid">
          <bgColor rgb="FF00B050"/>
        </patternFill>
      </fill>
    </dxf>
    <dxf>
      <fill>
        <patternFill patternType="solid">
          <bgColor rgb="FFFFC000"/>
        </patternFill>
      </fill>
    </dxf>
    <dxf>
      <fill>
        <patternFill patternType="solid">
          <bgColor rgb="FF9999FF"/>
        </patternFill>
      </fill>
    </dxf>
    <dxf>
      <fill>
        <patternFill patternType="solid">
          <bgColor rgb="FFFF0000"/>
        </patternFill>
      </fill>
    </dxf>
    <dxf>
      <fill>
        <patternFill patternType="solid">
          <bgColor theme="2" tint="-9.9978637043366805E-2"/>
        </patternFill>
      </fill>
    </dxf>
    <dxf>
      <fill>
        <patternFill>
          <bgColor rgb="FFFFC000"/>
        </patternFill>
      </fill>
    </dxf>
    <dxf>
      <fill>
        <patternFill>
          <bgColor rgb="FF00B050"/>
        </patternFill>
      </fill>
    </dxf>
    <dxf>
      <fill>
        <patternFill>
          <bgColor rgb="FFFF0000"/>
        </patternFill>
      </fill>
    </dxf>
    <dxf>
      <fill>
        <patternFill>
          <bgColor theme="0" tint="-0.14996795556505021"/>
        </patternFill>
      </fill>
    </dxf>
    <dxf>
      <fill>
        <patternFill>
          <bgColor rgb="FF9999FF"/>
        </patternFill>
      </fill>
    </dxf>
    <dxf>
      <fill>
        <patternFill patternType="solid">
          <bgColor rgb="FF00B050"/>
        </patternFill>
      </fill>
    </dxf>
    <dxf>
      <fill>
        <patternFill patternType="solid">
          <bgColor rgb="FFFFC000"/>
        </patternFill>
      </fill>
    </dxf>
    <dxf>
      <fill>
        <patternFill patternType="solid">
          <bgColor rgb="FF9999FF"/>
        </patternFill>
      </fill>
    </dxf>
    <dxf>
      <fill>
        <patternFill patternType="solid">
          <bgColor rgb="FFFF0000"/>
        </patternFill>
      </fill>
    </dxf>
    <dxf>
      <fill>
        <patternFill patternType="solid">
          <bgColor theme="2" tint="-9.9978637043366805E-2"/>
        </patternFill>
      </fill>
    </dxf>
    <dxf>
      <fill>
        <patternFill patternType="solid">
          <bgColor rgb="FFFFC000"/>
        </patternFill>
      </fill>
    </dxf>
    <dxf>
      <fill>
        <patternFill patternType="solid">
          <bgColor rgb="FF9999FF"/>
        </patternFill>
      </fill>
    </dxf>
    <dxf>
      <fill>
        <patternFill patternType="solid">
          <bgColor rgb="FFFF0000"/>
        </patternFill>
      </fill>
    </dxf>
    <dxf>
      <fill>
        <patternFill patternType="solid">
          <bgColor theme="2" tint="-9.9978637043366805E-2"/>
        </patternFill>
      </fill>
    </dxf>
    <dxf>
      <fill>
        <patternFill>
          <bgColor rgb="FF00B050"/>
        </patternFill>
      </fill>
    </dxf>
    <dxf>
      <fill>
        <patternFill patternType="solid">
          <bgColor rgb="FF00B050"/>
        </patternFill>
      </fill>
    </dxf>
    <dxf>
      <fill>
        <patternFill patternType="solid">
          <bgColor rgb="FF00B050"/>
        </patternFill>
      </fill>
    </dxf>
    <dxf>
      <fill>
        <patternFill patternType="solid">
          <bgColor rgb="FFFFC000"/>
        </patternFill>
      </fill>
    </dxf>
    <dxf>
      <fill>
        <patternFill patternType="solid">
          <bgColor rgb="FF9999FF"/>
        </patternFill>
      </fill>
    </dxf>
    <dxf>
      <fill>
        <patternFill patternType="solid">
          <bgColor rgb="FFFF0000"/>
        </patternFill>
      </fill>
    </dxf>
    <dxf>
      <fill>
        <patternFill patternType="solid">
          <bgColor theme="2" tint="-9.9978637043366805E-2"/>
        </patternFill>
      </fill>
    </dxf>
    <dxf>
      <fill>
        <patternFill patternType="solid">
          <bgColor theme="2" tint="-9.9978637043366805E-2"/>
        </patternFill>
      </fill>
    </dxf>
    <dxf>
      <fill>
        <patternFill patternType="solid">
          <bgColor rgb="FF00B050"/>
        </patternFill>
      </fill>
    </dxf>
    <dxf>
      <fill>
        <patternFill patternType="solid">
          <bgColor rgb="FFFFC000"/>
        </patternFill>
      </fill>
    </dxf>
    <dxf>
      <fill>
        <patternFill patternType="solid">
          <bgColor rgb="FF9999FF"/>
        </patternFill>
      </fill>
    </dxf>
    <dxf>
      <fill>
        <patternFill patternType="solid">
          <bgColor rgb="FFFF0000"/>
        </patternFill>
      </fill>
    </dxf>
  </dxfs>
  <tableStyles count="0" defaultTableStyle="TableStyleMedium2" defaultPivotStyle="PivotStyleLight16"/>
  <colors>
    <mruColors>
      <color rgb="FF99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customXml" Target="../customXml/item4.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66675</xdr:rowOff>
    </xdr:from>
    <xdr:to>
      <xdr:col>6</xdr:col>
      <xdr:colOff>95250</xdr:colOff>
      <xdr:row>24</xdr:row>
      <xdr:rowOff>47625</xdr:rowOff>
    </xdr:to>
    <xdr:pic>
      <xdr:nvPicPr>
        <xdr:cNvPr id="2" name="Picture 1">
          <a:extLst>
            <a:ext uri="{FF2B5EF4-FFF2-40B4-BE49-F238E27FC236}">
              <a16:creationId xmlns:a16="http://schemas.microsoft.com/office/drawing/2014/main" id="{0F6D93D4-3899-886E-9B3E-78448AAA5747}"/>
            </a:ext>
          </a:extLst>
        </xdr:cNvPr>
        <xdr:cNvPicPr>
          <a:picLocks noChangeAspect="1"/>
        </xdr:cNvPicPr>
      </xdr:nvPicPr>
      <xdr:blipFill>
        <a:blip xmlns:r="http://schemas.openxmlformats.org/officeDocument/2006/relationships" r:embed="rId1"/>
        <a:stretch>
          <a:fillRect/>
        </a:stretch>
      </xdr:blipFill>
      <xdr:spPr>
        <a:xfrm>
          <a:off x="0" y="66675"/>
          <a:ext cx="8086725" cy="4552950"/>
        </a:xfrm>
        <a:prstGeom prst="rect">
          <a:avLst/>
        </a:prstGeom>
      </xdr:spPr>
    </xdr:pic>
    <xdr:clientData/>
  </xdr:twoCellAnchor>
  <xdr:twoCellAnchor editAs="oneCell">
    <xdr:from>
      <xdr:col>6</xdr:col>
      <xdr:colOff>219075</xdr:colOff>
      <xdr:row>1</xdr:row>
      <xdr:rowOff>104775</xdr:rowOff>
    </xdr:from>
    <xdr:to>
      <xdr:col>19</xdr:col>
      <xdr:colOff>76200</xdr:colOff>
      <xdr:row>24</xdr:row>
      <xdr:rowOff>95250</xdr:rowOff>
    </xdr:to>
    <xdr:pic>
      <xdr:nvPicPr>
        <xdr:cNvPr id="3" name="Picture 2">
          <a:extLst>
            <a:ext uri="{FF2B5EF4-FFF2-40B4-BE49-F238E27FC236}">
              <a16:creationId xmlns:a16="http://schemas.microsoft.com/office/drawing/2014/main" id="{D454ADBE-F66F-00EA-E10B-82C8C6BADB53}"/>
            </a:ext>
            <a:ext uri="{147F2762-F138-4A5C-976F-8EAC2B608ADB}">
              <a16:predDERef xmlns:a16="http://schemas.microsoft.com/office/drawing/2014/main" pred="{0F6D93D4-3899-886E-9B3E-78448AAA5747}"/>
            </a:ext>
          </a:extLst>
        </xdr:cNvPr>
        <xdr:cNvPicPr>
          <a:picLocks noChangeAspect="1"/>
        </xdr:cNvPicPr>
      </xdr:nvPicPr>
      <xdr:blipFill>
        <a:blip xmlns:r="http://schemas.openxmlformats.org/officeDocument/2006/relationships" r:embed="rId2"/>
        <a:stretch>
          <a:fillRect/>
        </a:stretch>
      </xdr:blipFill>
      <xdr:spPr>
        <a:xfrm>
          <a:off x="8210550" y="295275"/>
          <a:ext cx="7781925" cy="437197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29:C34"/>
  <sheetViews>
    <sheetView workbookViewId="0">
      <selection activeCell="S30" sqref="S30"/>
    </sheetView>
  </sheetViews>
  <sheetFormatPr defaultRowHeight="15" x14ac:dyDescent="0.25"/>
  <cols>
    <col min="2" max="2" width="25" customWidth="1"/>
    <col min="3" max="3" width="58.28515625" bestFit="1" customWidth="1"/>
  </cols>
  <sheetData>
    <row r="29" spans="2:3" x14ac:dyDescent="0.25">
      <c r="B29" s="27" t="s">
        <v>0</v>
      </c>
      <c r="C29" s="26"/>
    </row>
    <row r="30" spans="2:3" x14ac:dyDescent="0.25">
      <c r="B30" s="56" t="s">
        <v>1</v>
      </c>
      <c r="C30" s="47" t="s">
        <v>2</v>
      </c>
    </row>
    <row r="31" spans="2:3" x14ac:dyDescent="0.25">
      <c r="B31" s="57" t="s">
        <v>3</v>
      </c>
      <c r="C31" s="46" t="s">
        <v>4</v>
      </c>
    </row>
    <row r="32" spans="2:3" x14ac:dyDescent="0.25">
      <c r="B32" s="58" t="s">
        <v>5</v>
      </c>
      <c r="C32" s="45" t="s">
        <v>6</v>
      </c>
    </row>
    <row r="33" spans="2:3" x14ac:dyDescent="0.25">
      <c r="B33" s="59" t="s">
        <v>7</v>
      </c>
      <c r="C33" s="44" t="s">
        <v>8</v>
      </c>
    </row>
    <row r="34" spans="2:3" x14ac:dyDescent="0.25">
      <c r="B34" s="60" t="s">
        <v>9</v>
      </c>
      <c r="C34" s="43" t="s">
        <v>10</v>
      </c>
    </row>
  </sheetData>
  <pageMargins left="0.7" right="0.7" top="0.75" bottom="0.75" header="0.3" footer="0.3"/>
  <pageSetup paperSize="8" scale="85" fitToWidth="0"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T46"/>
  <sheetViews>
    <sheetView tabSelected="1" zoomScale="93" zoomScaleNormal="93" workbookViewId="0">
      <pane ySplit="8" topLeftCell="A11" activePane="bottomLeft" state="frozen"/>
      <selection pane="bottomLeft" activeCell="B13" sqref="B13"/>
    </sheetView>
  </sheetViews>
  <sheetFormatPr defaultColWidth="9.140625" defaultRowHeight="14.25" x14ac:dyDescent="0.2"/>
  <cols>
    <col min="1" max="1" width="12.28515625" style="71" bestFit="1" customWidth="1"/>
    <col min="2" max="2" width="35" style="72" customWidth="1"/>
    <col min="3" max="3" width="14" style="70" customWidth="1"/>
    <col min="4" max="4" width="18.28515625" style="2" customWidth="1"/>
    <col min="5" max="5" width="16.28515625" style="2" customWidth="1"/>
    <col min="6" max="6" width="14.28515625" style="2" customWidth="1"/>
    <col min="7" max="7" width="19.5703125" style="2" customWidth="1"/>
    <col min="8" max="8" width="41.7109375" style="2" customWidth="1"/>
    <col min="9" max="9" width="75" style="2" customWidth="1"/>
    <col min="10" max="10" width="43.42578125" style="2" customWidth="1"/>
    <col min="11" max="14" width="9.140625" style="1"/>
    <col min="15" max="16" width="9.140625" style="1" customWidth="1"/>
    <col min="17" max="17" width="9.140625" style="1"/>
    <col min="18" max="18" width="9.140625" style="1" customWidth="1"/>
    <col min="19" max="19" width="9.140625" style="1"/>
    <col min="20" max="20" width="9.140625" style="1" customWidth="1"/>
    <col min="21" max="21" width="9.140625" style="1" bestFit="1" customWidth="1"/>
    <col min="22" max="32" width="9.140625" style="1"/>
    <col min="33" max="33" width="11.7109375" style="1" bestFit="1" customWidth="1"/>
    <col min="34" max="16384" width="9.140625" style="1"/>
  </cols>
  <sheetData>
    <row r="1" spans="1:46" ht="15" x14ac:dyDescent="0.25">
      <c r="A1" s="73" t="s">
        <v>11</v>
      </c>
      <c r="B1" s="213" t="s">
        <v>12</v>
      </c>
      <c r="C1" s="214"/>
      <c r="D1" s="214"/>
      <c r="E1" s="214"/>
      <c r="F1" s="214"/>
      <c r="G1" s="214"/>
      <c r="H1" s="214"/>
      <c r="I1" s="215"/>
      <c r="J1" s="74"/>
      <c r="U1" s="63"/>
      <c r="V1" s="63"/>
      <c r="W1" s="63"/>
      <c r="X1" s="63"/>
      <c r="Y1" s="63"/>
      <c r="Z1" s="63"/>
    </row>
    <row r="2" spans="1:46" ht="15" x14ac:dyDescent="0.2">
      <c r="A2" s="75">
        <f ca="1">TODAY()</f>
        <v>46162</v>
      </c>
      <c r="B2" s="228" t="s">
        <v>13</v>
      </c>
      <c r="C2" s="229"/>
      <c r="D2" s="229"/>
      <c r="E2" s="229"/>
      <c r="F2" s="229"/>
      <c r="G2" s="229"/>
      <c r="H2" s="229"/>
      <c r="I2" s="230"/>
      <c r="U2" s="63"/>
      <c r="V2" s="63"/>
      <c r="W2" s="63"/>
      <c r="X2" s="63"/>
      <c r="Y2" s="63"/>
      <c r="Z2" s="63"/>
    </row>
    <row r="3" spans="1:46" ht="20.25" customHeight="1" x14ac:dyDescent="0.2">
      <c r="A3" s="63" t="s">
        <v>14</v>
      </c>
      <c r="B3" s="225" t="s">
        <v>15</v>
      </c>
      <c r="C3" s="226"/>
      <c r="D3" s="226"/>
      <c r="E3" s="226"/>
      <c r="F3" s="226"/>
      <c r="G3" s="226"/>
      <c r="H3" s="226"/>
      <c r="I3" s="227"/>
      <c r="J3" s="61"/>
      <c r="U3" s="63"/>
      <c r="V3" s="63"/>
      <c r="W3" s="63"/>
      <c r="X3" s="63"/>
      <c r="Y3" s="63"/>
      <c r="Z3" s="63"/>
    </row>
    <row r="4" spans="1:46" ht="24" customHeight="1" x14ac:dyDescent="0.2">
      <c r="A4" s="62"/>
      <c r="B4" s="222" t="s">
        <v>16</v>
      </c>
      <c r="C4" s="223"/>
      <c r="D4" s="223"/>
      <c r="E4" s="223"/>
      <c r="F4" s="223"/>
      <c r="G4" s="223"/>
      <c r="H4" s="223"/>
      <c r="I4" s="224"/>
      <c r="J4" s="4"/>
      <c r="U4" s="63"/>
      <c r="V4" s="63"/>
      <c r="W4" s="63"/>
      <c r="X4" s="63"/>
      <c r="Y4" s="63"/>
      <c r="Z4" s="63"/>
      <c r="AG4" s="76"/>
      <c r="AI4" s="63"/>
      <c r="AJ4" s="63"/>
      <c r="AK4" s="63"/>
      <c r="AL4" s="63"/>
      <c r="AM4" s="63"/>
      <c r="AN4" s="63"/>
      <c r="AO4" s="63"/>
      <c r="AP4" s="63"/>
      <c r="AQ4" s="63"/>
      <c r="AR4" s="63"/>
      <c r="AS4" s="63"/>
      <c r="AT4" s="63"/>
    </row>
    <row r="5" spans="1:46" ht="9.75" customHeight="1" x14ac:dyDescent="0.2">
      <c r="A5" s="78"/>
      <c r="B5" s="3"/>
      <c r="C5" s="3"/>
      <c r="D5" s="3"/>
      <c r="E5" s="3"/>
      <c r="F5" s="3"/>
      <c r="G5" s="3"/>
      <c r="H5" s="3"/>
      <c r="I5" s="3"/>
      <c r="J5" s="65"/>
      <c r="U5" s="63"/>
      <c r="V5" s="63"/>
      <c r="W5" s="63"/>
      <c r="X5" s="63"/>
      <c r="Y5" s="63"/>
      <c r="Z5" s="63"/>
      <c r="AG5" s="76"/>
      <c r="AH5" s="77"/>
      <c r="AI5" s="63"/>
      <c r="AJ5" s="63"/>
      <c r="AK5" s="63"/>
      <c r="AL5" s="63"/>
      <c r="AM5" s="63"/>
      <c r="AN5" s="63"/>
      <c r="AO5" s="63"/>
      <c r="AP5" s="63"/>
      <c r="AQ5" s="63"/>
      <c r="AR5" s="63"/>
      <c r="AS5" s="63"/>
      <c r="AT5" s="63"/>
    </row>
    <row r="6" spans="1:46" ht="15" x14ac:dyDescent="0.2">
      <c r="A6" s="218" t="s">
        <v>17</v>
      </c>
      <c r="B6" s="219"/>
      <c r="C6" s="219"/>
      <c r="D6" s="219"/>
      <c r="E6" s="219"/>
      <c r="F6" s="219"/>
      <c r="G6" s="219"/>
      <c r="H6" s="219"/>
      <c r="I6" s="219"/>
      <c r="J6" s="219"/>
      <c r="U6" s="63"/>
      <c r="V6" s="63"/>
      <c r="W6" s="63"/>
      <c r="X6" s="63"/>
      <c r="Y6" s="63"/>
      <c r="Z6" s="63"/>
      <c r="AG6" s="63"/>
    </row>
    <row r="7" spans="1:46" ht="16.5" customHeight="1" x14ac:dyDescent="0.25">
      <c r="A7" s="220" t="s">
        <v>18</v>
      </c>
      <c r="B7" s="221"/>
      <c r="C7" s="187">
        <v>46156</v>
      </c>
      <c r="D7" s="66" t="s">
        <v>19</v>
      </c>
      <c r="E7" s="67" t="s">
        <v>20</v>
      </c>
      <c r="F7" s="67"/>
      <c r="G7" s="68"/>
      <c r="H7" s="216"/>
      <c r="I7" s="217"/>
      <c r="J7" s="217"/>
      <c r="U7" s="63"/>
      <c r="V7" s="63"/>
      <c r="W7" s="63"/>
      <c r="X7" s="63"/>
      <c r="Y7" s="63"/>
      <c r="Z7" s="63"/>
      <c r="AG7" s="63"/>
    </row>
    <row r="8" spans="1:46" ht="45" x14ac:dyDescent="0.2">
      <c r="A8" s="79" t="s">
        <v>21</v>
      </c>
      <c r="B8" s="80" t="s">
        <v>22</v>
      </c>
      <c r="C8" s="81" t="s">
        <v>283</v>
      </c>
      <c r="D8" s="82" t="s">
        <v>23</v>
      </c>
      <c r="E8" s="82" t="s">
        <v>24</v>
      </c>
      <c r="F8" s="82" t="s">
        <v>284</v>
      </c>
      <c r="G8" s="82" t="s">
        <v>25</v>
      </c>
      <c r="H8" s="82" t="s">
        <v>26</v>
      </c>
      <c r="I8" s="82" t="s">
        <v>27</v>
      </c>
      <c r="J8" s="82" t="s">
        <v>28</v>
      </c>
    </row>
    <row r="9" spans="1:46" ht="398.25" customHeight="1" x14ac:dyDescent="0.2">
      <c r="A9" s="121">
        <v>1</v>
      </c>
      <c r="B9" s="8" t="s">
        <v>29</v>
      </c>
      <c r="C9" s="8" t="s">
        <v>30</v>
      </c>
      <c r="D9" s="8" t="s">
        <v>31</v>
      </c>
      <c r="E9" s="8" t="s">
        <v>32</v>
      </c>
      <c r="F9" s="8" t="s">
        <v>32</v>
      </c>
      <c r="G9" s="8" t="str">
        <f>'Cardiac Surgery Steering Group '!J11</f>
        <v>On Track for achievement</v>
      </c>
      <c r="H9" s="103" t="s">
        <v>33</v>
      </c>
      <c r="I9" s="191" t="s">
        <v>292</v>
      </c>
      <c r="J9" s="103" t="s">
        <v>277</v>
      </c>
    </row>
    <row r="10" spans="1:46" ht="156.75" x14ac:dyDescent="0.2">
      <c r="A10" s="120">
        <v>2</v>
      </c>
      <c r="B10" s="173" t="s">
        <v>34</v>
      </c>
      <c r="C10" s="8" t="s">
        <v>282</v>
      </c>
      <c r="D10" s="8" t="s">
        <v>31</v>
      </c>
      <c r="E10" s="8" t="s">
        <v>35</v>
      </c>
      <c r="F10" s="8" t="s">
        <v>36</v>
      </c>
      <c r="G10" s="8" t="str">
        <f>'Goverance &amp; Assurance '!J11</f>
        <v>Complete</v>
      </c>
      <c r="H10" s="103" t="s">
        <v>37</v>
      </c>
      <c r="I10" s="103" t="s">
        <v>38</v>
      </c>
      <c r="J10" s="189" t="s">
        <v>10</v>
      </c>
    </row>
    <row r="11" spans="1:46" ht="199.5" x14ac:dyDescent="0.2">
      <c r="A11" s="122">
        <v>3</v>
      </c>
      <c r="B11" s="102" t="s">
        <v>39</v>
      </c>
      <c r="C11" s="188" t="s">
        <v>285</v>
      </c>
      <c r="D11" s="8" t="s">
        <v>31</v>
      </c>
      <c r="E11" s="8" t="s">
        <v>35</v>
      </c>
      <c r="F11" s="8" t="s">
        <v>32</v>
      </c>
      <c r="G11" s="8" t="str">
        <f>'People &amp; Culture'!J11</f>
        <v>On Track for achievement</v>
      </c>
      <c r="H11" s="103" t="s">
        <v>40</v>
      </c>
      <c r="I11" s="191" t="s">
        <v>278</v>
      </c>
      <c r="J11" s="191" t="s">
        <v>294</v>
      </c>
    </row>
    <row r="12" spans="1:46" ht="114" x14ac:dyDescent="0.2">
      <c r="A12" s="83">
        <v>4</v>
      </c>
      <c r="B12" s="174" t="s">
        <v>41</v>
      </c>
      <c r="C12" s="188" t="s">
        <v>285</v>
      </c>
      <c r="D12" s="8" t="s">
        <v>31</v>
      </c>
      <c r="E12" s="8" t="s">
        <v>35</v>
      </c>
      <c r="F12" s="8" t="s">
        <v>32</v>
      </c>
      <c r="G12" s="8" t="str">
        <f>'People &amp; Culture'!J21</f>
        <v>On Track for achievement</v>
      </c>
      <c r="H12" s="103" t="s">
        <v>42</v>
      </c>
      <c r="I12" s="103" t="s">
        <v>279</v>
      </c>
      <c r="J12" s="103" t="s">
        <v>280</v>
      </c>
    </row>
    <row r="13" spans="1:46" ht="409.5" x14ac:dyDescent="0.2">
      <c r="A13" s="83">
        <v>5</v>
      </c>
      <c r="B13" s="174" t="s">
        <v>43</v>
      </c>
      <c r="C13" s="188" t="s">
        <v>285</v>
      </c>
      <c r="D13" s="8" t="s">
        <v>31</v>
      </c>
      <c r="E13" s="8" t="s">
        <v>32</v>
      </c>
      <c r="F13" s="8" t="s">
        <v>32</v>
      </c>
      <c r="G13" s="8" t="str">
        <f>'People &amp; Culture'!J25</f>
        <v>On Track for achievement</v>
      </c>
      <c r="H13" s="103" t="s">
        <v>44</v>
      </c>
      <c r="I13" s="192" t="s">
        <v>45</v>
      </c>
      <c r="J13" s="103" t="s">
        <v>281</v>
      </c>
    </row>
    <row r="14" spans="1:46" ht="57" x14ac:dyDescent="0.2">
      <c r="A14" s="84">
        <v>6</v>
      </c>
      <c r="B14" s="175" t="s">
        <v>46</v>
      </c>
      <c r="C14" s="85" t="s">
        <v>47</v>
      </c>
      <c r="D14" s="85" t="s">
        <v>47</v>
      </c>
      <c r="E14" s="85" t="s">
        <v>48</v>
      </c>
      <c r="F14" s="85" t="s">
        <v>49</v>
      </c>
      <c r="G14" s="85" t="str">
        <f>'Department of Health '!K11</f>
        <v>Recommendation/Action is Outwith the Control of Trust</v>
      </c>
      <c r="H14" s="161"/>
      <c r="I14" s="85"/>
      <c r="J14" s="161"/>
    </row>
    <row r="15" spans="1:46" ht="191.25" customHeight="1" x14ac:dyDescent="0.2">
      <c r="A15" s="83">
        <v>7</v>
      </c>
      <c r="B15" s="193" t="s">
        <v>50</v>
      </c>
      <c r="C15" s="8" t="s">
        <v>282</v>
      </c>
      <c r="D15" s="8" t="s">
        <v>31</v>
      </c>
      <c r="E15" s="8" t="s">
        <v>51</v>
      </c>
      <c r="F15" s="8" t="s">
        <v>36</v>
      </c>
      <c r="G15" s="8" t="str">
        <f>'Goverance &amp; Assurance '!J12</f>
        <v>On Track for achievement</v>
      </c>
      <c r="H15" s="103" t="s">
        <v>52</v>
      </c>
      <c r="I15" s="103" t="s">
        <v>53</v>
      </c>
      <c r="J15" s="103" t="s">
        <v>287</v>
      </c>
    </row>
    <row r="16" spans="1:46" ht="299.25" customHeight="1" x14ac:dyDescent="0.2">
      <c r="A16" s="83">
        <v>8</v>
      </c>
      <c r="B16" s="8" t="s">
        <v>54</v>
      </c>
      <c r="C16" s="8" t="s">
        <v>291</v>
      </c>
      <c r="D16" s="8" t="s">
        <v>31</v>
      </c>
      <c r="E16" s="8" t="s">
        <v>55</v>
      </c>
      <c r="F16" s="8" t="s">
        <v>36</v>
      </c>
      <c r="G16" s="8" t="str">
        <f>'Goverance &amp; Assurance '!J19</f>
        <v>On Track for achievement</v>
      </c>
      <c r="H16" s="103" t="s">
        <v>56</v>
      </c>
      <c r="I16" s="191" t="s">
        <v>289</v>
      </c>
      <c r="J16" s="191" t="s">
        <v>288</v>
      </c>
    </row>
    <row r="17" spans="1:10" ht="42.75" x14ac:dyDescent="0.2">
      <c r="A17" s="84">
        <v>9</v>
      </c>
      <c r="B17" s="85" t="s">
        <v>57</v>
      </c>
      <c r="C17" s="85" t="s">
        <v>47</v>
      </c>
      <c r="D17" s="85" t="s">
        <v>47</v>
      </c>
      <c r="E17" s="85" t="s">
        <v>48</v>
      </c>
      <c r="F17" s="85" t="s">
        <v>58</v>
      </c>
      <c r="G17" s="85" t="str">
        <f>'Department of Health '!K12</f>
        <v>Recommendation/Action is Outwith the Control of Trust</v>
      </c>
      <c r="H17" s="161"/>
      <c r="I17" s="161"/>
      <c r="J17" s="161"/>
    </row>
    <row r="18" spans="1:10" ht="239.25" customHeight="1" x14ac:dyDescent="0.2">
      <c r="A18" s="32">
        <v>10</v>
      </c>
      <c r="B18" s="8" t="s">
        <v>59</v>
      </c>
      <c r="C18" s="8" t="s">
        <v>286</v>
      </c>
      <c r="D18" s="8" t="s">
        <v>31</v>
      </c>
      <c r="E18" s="8" t="s">
        <v>55</v>
      </c>
      <c r="F18" s="8" t="s">
        <v>60</v>
      </c>
      <c r="G18" s="8" t="str">
        <f>'Medical Leadership'!J11</f>
        <v>On Track for achievement</v>
      </c>
      <c r="H18" s="103" t="s">
        <v>61</v>
      </c>
      <c r="I18" s="103" t="s">
        <v>293</v>
      </c>
      <c r="J18" s="103" t="s">
        <v>290</v>
      </c>
    </row>
    <row r="19" spans="1:10" x14ac:dyDescent="0.2">
      <c r="A19" s="212"/>
      <c r="B19" s="212"/>
      <c r="C19" s="212"/>
      <c r="D19" s="212"/>
      <c r="E19" s="16"/>
      <c r="F19" s="16"/>
      <c r="G19" s="16"/>
      <c r="H19" s="16"/>
      <c r="I19" s="16"/>
      <c r="J19" s="16"/>
    </row>
    <row r="20" spans="1:10" x14ac:dyDescent="0.2">
      <c r="A20" s="212"/>
      <c r="B20" s="212"/>
      <c r="C20" s="212"/>
      <c r="D20" s="212"/>
      <c r="E20" s="86"/>
      <c r="F20" s="86"/>
      <c r="G20" s="86"/>
      <c r="H20" s="86"/>
      <c r="I20" s="86"/>
      <c r="J20" s="86"/>
    </row>
    <row r="21" spans="1:10" x14ac:dyDescent="0.2">
      <c r="A21" s="212"/>
      <c r="B21" s="212"/>
      <c r="C21" s="212"/>
      <c r="D21" s="212"/>
      <c r="E21" s="86"/>
      <c r="F21" s="86"/>
      <c r="G21" s="86"/>
      <c r="H21" s="86"/>
      <c r="I21" s="86"/>
      <c r="J21" s="86"/>
    </row>
    <row r="22" spans="1:10" x14ac:dyDescent="0.2">
      <c r="A22" s="212"/>
      <c r="B22" s="212"/>
      <c r="C22" s="212"/>
      <c r="D22" s="212"/>
      <c r="E22" s="86"/>
      <c r="F22" s="86"/>
      <c r="G22" s="86"/>
      <c r="H22" s="86"/>
      <c r="I22" s="86"/>
      <c r="J22" s="86"/>
    </row>
    <row r="23" spans="1:10" x14ac:dyDescent="0.2">
      <c r="A23" s="212"/>
      <c r="B23" s="212"/>
      <c r="C23" s="212"/>
      <c r="D23" s="212"/>
      <c r="E23" s="86"/>
      <c r="F23" s="86"/>
      <c r="G23" s="86"/>
      <c r="H23" s="86"/>
      <c r="I23" s="86"/>
      <c r="J23" s="86"/>
    </row>
    <row r="24" spans="1:10" ht="24" customHeight="1" x14ac:dyDescent="0.2">
      <c r="A24" s="212"/>
      <c r="B24" s="212"/>
      <c r="C24" s="212"/>
      <c r="D24" s="212"/>
      <c r="E24" s="86"/>
      <c r="F24" s="86"/>
      <c r="G24" s="86"/>
      <c r="H24" s="86"/>
      <c r="I24" s="86"/>
      <c r="J24" s="86"/>
    </row>
    <row r="25" spans="1:10" x14ac:dyDescent="0.2">
      <c r="A25" s="212"/>
      <c r="B25" s="212"/>
      <c r="C25" s="212"/>
      <c r="D25" s="212"/>
      <c r="E25" s="86"/>
      <c r="F25" s="86"/>
      <c r="G25" s="86"/>
      <c r="H25" s="86"/>
      <c r="I25" s="86"/>
      <c r="J25" s="86"/>
    </row>
    <row r="26" spans="1:10" ht="20.25" customHeight="1" x14ac:dyDescent="0.2">
      <c r="A26" s="212"/>
      <c r="B26" s="212"/>
      <c r="C26" s="212"/>
      <c r="D26" s="212"/>
      <c r="E26" s="86"/>
      <c r="F26" s="86"/>
      <c r="G26" s="86"/>
      <c r="H26" s="86"/>
      <c r="I26" s="86"/>
      <c r="J26" s="86"/>
    </row>
    <row r="27" spans="1:10" x14ac:dyDescent="0.2">
      <c r="A27" s="212"/>
      <c r="B27" s="212"/>
      <c r="C27" s="212"/>
      <c r="D27" s="212"/>
      <c r="E27" s="86"/>
      <c r="F27" s="86"/>
      <c r="G27" s="86"/>
      <c r="H27" s="86"/>
      <c r="I27" s="86"/>
      <c r="J27" s="86"/>
    </row>
    <row r="28" spans="1:10" x14ac:dyDescent="0.2">
      <c r="A28" s="212"/>
      <c r="B28" s="212"/>
      <c r="C28" s="212"/>
      <c r="D28" s="212"/>
      <c r="E28" s="86"/>
      <c r="F28" s="86"/>
      <c r="G28" s="86"/>
      <c r="H28" s="86"/>
      <c r="I28" s="86"/>
      <c r="J28" s="86"/>
    </row>
    <row r="29" spans="1:10" x14ac:dyDescent="0.2">
      <c r="A29" s="212"/>
      <c r="B29" s="212"/>
      <c r="C29" s="212"/>
      <c r="D29" s="212"/>
      <c r="E29" s="86"/>
      <c r="F29" s="86"/>
      <c r="G29" s="86"/>
      <c r="H29" s="86"/>
      <c r="I29" s="86"/>
      <c r="J29" s="86"/>
    </row>
    <row r="30" spans="1:10" x14ac:dyDescent="0.2">
      <c r="A30" s="212"/>
      <c r="B30" s="212"/>
      <c r="C30" s="212"/>
      <c r="D30" s="212"/>
      <c r="E30" s="86"/>
      <c r="F30" s="86"/>
      <c r="G30" s="86"/>
      <c r="H30" s="86"/>
      <c r="I30" s="86"/>
      <c r="J30" s="86"/>
    </row>
    <row r="31" spans="1:10" x14ac:dyDescent="0.2">
      <c r="A31" s="212"/>
      <c r="B31" s="212"/>
      <c r="C31" s="212"/>
      <c r="D31" s="212"/>
      <c r="E31" s="86"/>
      <c r="F31" s="86"/>
      <c r="G31" s="86"/>
      <c r="H31" s="86"/>
      <c r="I31" s="86"/>
      <c r="J31" s="86"/>
    </row>
    <row r="32" spans="1:10" x14ac:dyDescent="0.2">
      <c r="A32" s="212"/>
      <c r="B32" s="212"/>
      <c r="C32" s="212"/>
      <c r="D32" s="212"/>
      <c r="E32" s="86"/>
      <c r="F32" s="86"/>
      <c r="G32" s="86"/>
      <c r="H32" s="86"/>
      <c r="I32" s="86"/>
      <c r="J32" s="86"/>
    </row>
    <row r="33" spans="1:10" ht="20.25" customHeight="1" x14ac:dyDescent="0.2">
      <c r="A33" s="212"/>
      <c r="B33" s="212"/>
      <c r="C33" s="212"/>
      <c r="D33" s="212"/>
      <c r="E33" s="86"/>
      <c r="F33" s="86"/>
      <c r="G33" s="86"/>
      <c r="H33" s="86"/>
      <c r="I33" s="86"/>
      <c r="J33" s="86"/>
    </row>
    <row r="34" spans="1:10" x14ac:dyDescent="0.2">
      <c r="A34" s="212"/>
      <c r="B34" s="212"/>
      <c r="C34" s="212"/>
      <c r="D34" s="212"/>
      <c r="E34" s="86"/>
      <c r="F34" s="86"/>
      <c r="G34" s="86"/>
      <c r="H34" s="86"/>
      <c r="I34" s="86"/>
      <c r="J34" s="86"/>
    </row>
    <row r="35" spans="1:10" x14ac:dyDescent="0.2">
      <c r="A35" s="212"/>
      <c r="B35" s="212"/>
      <c r="C35" s="212"/>
      <c r="D35" s="212"/>
      <c r="E35" s="86"/>
      <c r="F35" s="86"/>
      <c r="G35" s="86"/>
      <c r="H35" s="86"/>
      <c r="I35" s="86"/>
      <c r="J35" s="86"/>
    </row>
    <row r="36" spans="1:10" x14ac:dyDescent="0.2">
      <c r="B36" s="70"/>
    </row>
    <row r="37" spans="1:10" ht="20.25" customHeight="1" x14ac:dyDescent="0.2">
      <c r="B37" s="64"/>
    </row>
    <row r="38" spans="1:10" x14ac:dyDescent="0.2">
      <c r="B38" s="64"/>
    </row>
    <row r="39" spans="1:10" x14ac:dyDescent="0.2">
      <c r="B39" s="64"/>
    </row>
    <row r="40" spans="1:10" x14ac:dyDescent="0.2">
      <c r="B40" s="64"/>
    </row>
    <row r="41" spans="1:10" x14ac:dyDescent="0.2">
      <c r="B41" s="70"/>
    </row>
    <row r="42" spans="1:10" x14ac:dyDescent="0.2">
      <c r="B42" s="70"/>
    </row>
    <row r="43" spans="1:10" x14ac:dyDescent="0.2">
      <c r="B43" s="70"/>
    </row>
    <row r="44" spans="1:10" x14ac:dyDescent="0.2">
      <c r="B44" s="70"/>
    </row>
    <row r="45" spans="1:10" x14ac:dyDescent="0.2">
      <c r="B45" s="70"/>
    </row>
    <row r="46" spans="1:10" x14ac:dyDescent="0.2">
      <c r="B46" s="70"/>
    </row>
  </sheetData>
  <mergeCells count="8">
    <mergeCell ref="A19:D35"/>
    <mergeCell ref="B1:I1"/>
    <mergeCell ref="H7:J7"/>
    <mergeCell ref="A6:J6"/>
    <mergeCell ref="A7:B7"/>
    <mergeCell ref="B4:I4"/>
    <mergeCell ref="B3:I3"/>
    <mergeCell ref="B2:I2"/>
  </mergeCells>
  <conditionalFormatting sqref="F9:H18 E13">
    <cfRule type="containsText" dxfId="36" priority="2" operator="containsText" text="Off track – intervention needed">
      <formula>NOT(ISERROR(SEARCH("Off track – intervention needed",E9)))</formula>
    </cfRule>
    <cfRule type="containsText" dxfId="35" priority="3" operator="containsText" text="Complete">
      <formula>NOT(ISERROR(SEARCH("Complete",E9)))</formula>
    </cfRule>
    <cfRule type="containsText" dxfId="34" priority="4" operator="containsText" text="on track for achievement with some delay">
      <formula>NOT(ISERROR(SEARCH("on track for achievement with some delay",E9)))</formula>
    </cfRule>
    <cfRule type="containsText" dxfId="33" priority="5" operator="containsText" text="On Track for achievement">
      <formula>NOT(ISERROR(SEARCH("On Track for achievement",E9)))</formula>
    </cfRule>
    <cfRule type="containsText" dxfId="32" priority="6" operator="containsText" text="Recommendation/Action is Outwith the Control of Trust">
      <formula>NOT(ISERROR(SEARCH("Recommendation/Action is Outwith the Control of Trust",E9)))</formula>
    </cfRule>
  </conditionalFormatting>
  <pageMargins left="0.25" right="0.25" top="0.75" bottom="0.75" header="0.3" footer="0.3"/>
  <pageSetup paperSize="8" scale="65" fitToWidth="0"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O18"/>
  <sheetViews>
    <sheetView zoomScaleNormal="100" zoomScaleSheetLayoutView="100" workbookViewId="0">
      <pane xSplit="3" topLeftCell="J1" activePane="topRight" state="frozen"/>
      <selection pane="topRight" activeCell="C19" sqref="C19"/>
    </sheetView>
  </sheetViews>
  <sheetFormatPr defaultRowHeight="14.25" customHeight="1" x14ac:dyDescent="0.2"/>
  <cols>
    <col min="1" max="1" width="9.140625" style="87"/>
    <col min="2" max="2" width="37.7109375" style="10" customWidth="1"/>
    <col min="3" max="3" width="58.28515625" style="10" bestFit="1" customWidth="1"/>
    <col min="4" max="4" width="32.5703125" style="10" hidden="1" customWidth="1"/>
    <col min="5" max="5" width="28.140625" style="10" hidden="1" customWidth="1"/>
    <col min="6" max="7" width="14.28515625" style="89" hidden="1" customWidth="1"/>
    <col min="8" max="8" width="13" style="89" hidden="1" customWidth="1"/>
    <col min="9" max="9" width="15.5703125" style="6" hidden="1" customWidth="1"/>
    <col min="10" max="10" width="14.140625" style="10" customWidth="1"/>
    <col min="11" max="12" width="73.140625" style="10" bestFit="1" customWidth="1"/>
    <col min="13" max="13" width="74.28515625" style="10" bestFit="1" customWidth="1"/>
    <col min="14" max="14" width="73.140625" style="10" bestFit="1" customWidth="1"/>
    <col min="15" max="15" width="68.42578125" style="1" customWidth="1"/>
    <col min="16" max="16384" width="9.140625" style="1"/>
  </cols>
  <sheetData>
    <row r="1" spans="1:15" ht="15" x14ac:dyDescent="0.25">
      <c r="C1" s="88"/>
      <c r="O1" s="10"/>
    </row>
    <row r="2" spans="1:15" ht="15" x14ac:dyDescent="0.2">
      <c r="B2" s="90" t="s">
        <v>0</v>
      </c>
      <c r="C2" s="91"/>
      <c r="O2" s="10"/>
    </row>
    <row r="3" spans="1:15" ht="22.5" customHeight="1" x14ac:dyDescent="0.3">
      <c r="B3" s="159" t="s">
        <v>30</v>
      </c>
      <c r="C3" s="92" t="s">
        <v>62</v>
      </c>
      <c r="J3" s="93"/>
      <c r="N3" s="93"/>
      <c r="O3" s="10"/>
    </row>
    <row r="4" spans="1:15" ht="20.25" x14ac:dyDescent="0.3">
      <c r="B4" s="37" t="s">
        <v>1</v>
      </c>
      <c r="C4" s="49" t="s">
        <v>2</v>
      </c>
      <c r="J4" s="93"/>
      <c r="N4" s="93"/>
      <c r="O4" s="10"/>
    </row>
    <row r="5" spans="1:15" ht="20.25" x14ac:dyDescent="0.3">
      <c r="B5" s="38" t="s">
        <v>3</v>
      </c>
      <c r="C5" s="50" t="s">
        <v>4</v>
      </c>
      <c r="J5" s="93"/>
      <c r="N5" s="93"/>
      <c r="O5" s="10"/>
    </row>
    <row r="6" spans="1:15" ht="20.25" x14ac:dyDescent="0.3">
      <c r="B6" s="39" t="s">
        <v>5</v>
      </c>
      <c r="C6" s="51" t="s">
        <v>6</v>
      </c>
      <c r="J6" s="93"/>
      <c r="N6" s="93"/>
      <c r="O6" s="10"/>
    </row>
    <row r="7" spans="1:15" ht="20.25" x14ac:dyDescent="0.3">
      <c r="B7" s="40" t="s">
        <v>7</v>
      </c>
      <c r="C7" s="52" t="s">
        <v>8</v>
      </c>
      <c r="J7" s="93"/>
      <c r="N7" s="93"/>
      <c r="O7" s="10"/>
    </row>
    <row r="8" spans="1:15" ht="19.5" customHeight="1" x14ac:dyDescent="0.2">
      <c r="B8" s="41" t="s">
        <v>9</v>
      </c>
      <c r="C8" s="53" t="s">
        <v>10</v>
      </c>
      <c r="O8" s="10"/>
    </row>
    <row r="9" spans="1:15" ht="14.25" customHeight="1" x14ac:dyDescent="0.2">
      <c r="O9" s="10"/>
    </row>
    <row r="10" spans="1:15" s="2" customFormat="1" ht="45" x14ac:dyDescent="0.25">
      <c r="A10" s="166" t="s">
        <v>21</v>
      </c>
      <c r="B10" s="165" t="s">
        <v>63</v>
      </c>
      <c r="C10" s="130" t="s">
        <v>64</v>
      </c>
      <c r="D10" s="168" t="s">
        <v>65</v>
      </c>
      <c r="E10" s="169" t="s">
        <v>66</v>
      </c>
      <c r="F10" s="170" t="s">
        <v>67</v>
      </c>
      <c r="G10" s="170" t="s">
        <v>68</v>
      </c>
      <c r="H10" s="171" t="s">
        <v>69</v>
      </c>
      <c r="I10" s="172" t="s">
        <v>70</v>
      </c>
      <c r="J10" s="135" t="s">
        <v>71</v>
      </c>
      <c r="K10" s="136" t="s">
        <v>72</v>
      </c>
      <c r="L10" s="163" t="s">
        <v>73</v>
      </c>
      <c r="M10" s="164" t="s">
        <v>74</v>
      </c>
      <c r="N10" s="136" t="s">
        <v>75</v>
      </c>
      <c r="O10" s="168" t="s">
        <v>76</v>
      </c>
    </row>
    <row r="11" spans="1:15" s="2" customFormat="1" ht="100.5" x14ac:dyDescent="0.25">
      <c r="A11" s="231">
        <v>1</v>
      </c>
      <c r="B11" s="238" t="s">
        <v>77</v>
      </c>
      <c r="C11" s="61" t="s">
        <v>78</v>
      </c>
      <c r="D11" s="232" t="s">
        <v>79</v>
      </c>
      <c r="E11" s="232" t="s">
        <v>80</v>
      </c>
      <c r="F11" s="236">
        <v>45789</v>
      </c>
      <c r="G11" s="236" t="s">
        <v>81</v>
      </c>
      <c r="H11" s="236" t="s">
        <v>82</v>
      </c>
      <c r="I11" s="237" t="s">
        <v>83</v>
      </c>
      <c r="J11" s="233" t="s">
        <v>2</v>
      </c>
      <c r="K11" s="197" t="s">
        <v>84</v>
      </c>
      <c r="L11" s="162"/>
      <c r="M11" s="162"/>
      <c r="N11" s="167" t="s">
        <v>85</v>
      </c>
      <c r="O11" s="194" t="s">
        <v>10</v>
      </c>
    </row>
    <row r="12" spans="1:15" ht="143.25" x14ac:dyDescent="0.2">
      <c r="A12" s="231"/>
      <c r="B12" s="238"/>
      <c r="C12" s="142" t="s">
        <v>86</v>
      </c>
      <c r="D12" s="232"/>
      <c r="E12" s="232"/>
      <c r="F12" s="236"/>
      <c r="G12" s="236"/>
      <c r="H12" s="236"/>
      <c r="I12" s="237"/>
      <c r="J12" s="234"/>
      <c r="K12" s="196" t="s">
        <v>87</v>
      </c>
      <c r="L12" s="8"/>
      <c r="M12" s="8"/>
      <c r="N12" s="124" t="s">
        <v>88</v>
      </c>
      <c r="O12" s="195" t="s">
        <v>10</v>
      </c>
    </row>
    <row r="13" spans="1:15" ht="228" x14ac:dyDescent="0.2">
      <c r="A13" s="231"/>
      <c r="B13" s="238"/>
      <c r="C13" s="143" t="s">
        <v>89</v>
      </c>
      <c r="D13" s="232"/>
      <c r="E13" s="232"/>
      <c r="F13" s="236"/>
      <c r="G13" s="236"/>
      <c r="H13" s="236"/>
      <c r="I13" s="237"/>
      <c r="J13" s="234"/>
      <c r="K13" s="196" t="s">
        <v>90</v>
      </c>
      <c r="L13" s="104"/>
      <c r="M13" s="104"/>
      <c r="N13" s="124" t="s">
        <v>91</v>
      </c>
      <c r="O13" s="124" t="s">
        <v>92</v>
      </c>
    </row>
    <row r="14" spans="1:15" ht="72" x14ac:dyDescent="0.2">
      <c r="A14" s="231"/>
      <c r="B14" s="238"/>
      <c r="C14" s="143" t="s">
        <v>93</v>
      </c>
      <c r="D14" s="232"/>
      <c r="E14" s="232"/>
      <c r="F14" s="236"/>
      <c r="G14" s="236"/>
      <c r="H14" s="236"/>
      <c r="I14" s="237"/>
      <c r="J14" s="234"/>
      <c r="K14" s="157" t="s">
        <v>94</v>
      </c>
      <c r="L14" s="104"/>
      <c r="M14" s="104"/>
      <c r="N14" s="140" t="s">
        <v>95</v>
      </c>
      <c r="O14" s="140" t="s">
        <v>96</v>
      </c>
    </row>
    <row r="15" spans="1:15" ht="157.5" x14ac:dyDescent="0.2">
      <c r="A15" s="231"/>
      <c r="B15" s="238"/>
      <c r="C15" s="143" t="s">
        <v>97</v>
      </c>
      <c r="D15" s="232"/>
      <c r="E15" s="232"/>
      <c r="F15" s="236"/>
      <c r="G15" s="236"/>
      <c r="H15" s="236"/>
      <c r="I15" s="237"/>
      <c r="J15" s="234"/>
      <c r="K15" s="196" t="s">
        <v>98</v>
      </c>
      <c r="L15" s="104"/>
      <c r="M15" s="104"/>
      <c r="N15" s="124" t="s">
        <v>99</v>
      </c>
      <c r="O15" s="124" t="s">
        <v>100</v>
      </c>
    </row>
    <row r="16" spans="1:15" ht="104.25" customHeight="1" x14ac:dyDescent="0.2">
      <c r="A16" s="231"/>
      <c r="B16" s="238"/>
      <c r="C16" s="61" t="s">
        <v>101</v>
      </c>
      <c r="D16" s="232"/>
      <c r="E16" s="232"/>
      <c r="F16" s="236"/>
      <c r="G16" s="236"/>
      <c r="H16" s="236"/>
      <c r="I16" s="237"/>
      <c r="J16" s="234"/>
      <c r="K16" s="198" t="s">
        <v>102</v>
      </c>
      <c r="L16" s="139"/>
      <c r="M16" s="139"/>
      <c r="N16" s="141" t="s">
        <v>103</v>
      </c>
      <c r="O16" s="150" t="s">
        <v>104</v>
      </c>
    </row>
    <row r="17" spans="1:15" ht="114" x14ac:dyDescent="0.2">
      <c r="A17" s="231"/>
      <c r="B17" s="238"/>
      <c r="C17" s="144" t="s">
        <v>33</v>
      </c>
      <c r="D17" s="232"/>
      <c r="E17" s="232"/>
      <c r="F17" s="236"/>
      <c r="G17" s="236"/>
      <c r="H17" s="236"/>
      <c r="I17" s="237"/>
      <c r="J17" s="235"/>
      <c r="K17" s="205" t="s">
        <v>105</v>
      </c>
      <c r="L17" s="91"/>
      <c r="M17" s="91"/>
      <c r="N17" s="145" t="s">
        <v>106</v>
      </c>
      <c r="O17" s="151" t="s">
        <v>107</v>
      </c>
    </row>
    <row r="18" spans="1:15" x14ac:dyDescent="0.2">
      <c r="C18" s="4"/>
      <c r="O18" s="10"/>
    </row>
  </sheetData>
  <mergeCells count="9">
    <mergeCell ref="A11:A17"/>
    <mergeCell ref="D11:D17"/>
    <mergeCell ref="E11:E17"/>
    <mergeCell ref="J11:J17"/>
    <mergeCell ref="F11:F17"/>
    <mergeCell ref="G11:G17"/>
    <mergeCell ref="H11:H17"/>
    <mergeCell ref="I11:I17"/>
    <mergeCell ref="B11:B17"/>
  </mergeCells>
  <conditionalFormatting sqref="J11">
    <cfRule type="containsText" dxfId="31" priority="1" operator="containsText" text="Recommendation/Action is Outwith the Control of Trust">
      <formula>NOT(ISERROR(SEARCH("Recommendation/Action is Outwith the Control of Trust",J11)))</formula>
    </cfRule>
    <cfRule type="containsText" dxfId="30" priority="2" operator="containsText" text="Off track – intervention needed">
      <formula>NOT(ISERROR(SEARCH("Off track – intervention needed",J11)))</formula>
    </cfRule>
    <cfRule type="containsText" dxfId="29" priority="3" operator="containsText" text="Complete">
      <formula>NOT(ISERROR(SEARCH("Complete",J11)))</formula>
    </cfRule>
    <cfRule type="containsText" dxfId="28" priority="4" operator="containsText" text="on track for achievement with some delay">
      <formula>NOT(ISERROR(SEARCH("on track for achievement with some delay",J11)))</formula>
    </cfRule>
    <cfRule type="containsText" dxfId="27" priority="5" operator="containsText" text="On Track for achievement">
      <formula>NOT(ISERROR(SEARCH("On Track for achievement",J11)))</formula>
    </cfRule>
  </conditionalFormatting>
  <dataValidations count="1">
    <dataValidation type="list" allowBlank="1" showInputMessage="1" showErrorMessage="1" sqref="J11" xr:uid="{00000000-0002-0000-0300-000000000000}">
      <formula1>$C$4:$C$8</formula1>
    </dataValidation>
  </dataValidations>
  <pageMargins left="0.7" right="0.7" top="0.75" bottom="0.75" header="0.3" footer="0.3"/>
  <pageSetup paperSize="8" scale="95" fitToWidth="0"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P34"/>
  <sheetViews>
    <sheetView zoomScaleNormal="100" workbookViewId="0">
      <pane xSplit="3" topLeftCell="J1" activePane="topRight" state="frozen"/>
      <selection activeCell="A8" sqref="A8"/>
      <selection pane="topRight" activeCell="C38" sqref="C38"/>
    </sheetView>
  </sheetViews>
  <sheetFormatPr defaultRowHeight="14.25" customHeight="1" x14ac:dyDescent="0.2"/>
  <cols>
    <col min="1" max="1" width="8.7109375" style="1" customWidth="1"/>
    <col min="2" max="2" width="41.7109375" style="1" customWidth="1"/>
    <col min="3" max="3" width="59.28515625" style="10" bestFit="1" customWidth="1"/>
    <col min="4" max="4" width="35.5703125" style="1" hidden="1" customWidth="1"/>
    <col min="5" max="5" width="35.85546875" style="6" hidden="1" customWidth="1"/>
    <col min="6" max="6" width="15" style="13" hidden="1" customWidth="1"/>
    <col min="7" max="7" width="20.5703125" style="1" hidden="1" customWidth="1"/>
    <col min="8" max="8" width="15.85546875" style="1" hidden="1" customWidth="1"/>
    <col min="9" max="9" width="14.7109375" style="1" hidden="1" customWidth="1"/>
    <col min="10" max="10" width="15.28515625" style="1" customWidth="1"/>
    <col min="11" max="11" width="61.85546875" style="2" hidden="1" customWidth="1"/>
    <col min="12" max="12" width="80.5703125" style="1" customWidth="1"/>
    <col min="13" max="13" width="72.85546875" style="1" customWidth="1"/>
    <col min="14" max="14" width="41.28515625" style="1" customWidth="1"/>
    <col min="15" max="15" width="72.5703125" style="1" bestFit="1" customWidth="1"/>
    <col min="16" max="16" width="74.140625" style="1" customWidth="1"/>
    <col min="17" max="16384" width="9.140625" style="1"/>
  </cols>
  <sheetData>
    <row r="2" spans="1:16" ht="15" x14ac:dyDescent="0.2">
      <c r="B2" s="11" t="s">
        <v>0</v>
      </c>
      <c r="C2" s="12"/>
      <c r="D2" s="5"/>
    </row>
    <row r="3" spans="1:16" ht="15" x14ac:dyDescent="0.25">
      <c r="B3" s="160" t="s">
        <v>108</v>
      </c>
      <c r="C3" s="105" t="s">
        <v>109</v>
      </c>
      <c r="D3" s="5"/>
    </row>
    <row r="4" spans="1:16" ht="15" x14ac:dyDescent="0.2">
      <c r="B4" s="37" t="s">
        <v>1</v>
      </c>
      <c r="C4" s="49" t="s">
        <v>2</v>
      </c>
      <c r="D4" s="5"/>
      <c r="E4" s="14"/>
      <c r="F4" s="15"/>
    </row>
    <row r="5" spans="1:16" ht="15" x14ac:dyDescent="0.2">
      <c r="B5" s="38" t="s">
        <v>3</v>
      </c>
      <c r="C5" s="50" t="s">
        <v>4</v>
      </c>
      <c r="D5" s="5"/>
      <c r="E5" s="14"/>
      <c r="F5" s="15"/>
    </row>
    <row r="6" spans="1:16" ht="15" x14ac:dyDescent="0.2">
      <c r="B6" s="39" t="s">
        <v>5</v>
      </c>
      <c r="C6" s="51" t="s">
        <v>6</v>
      </c>
      <c r="D6" s="5"/>
      <c r="E6" s="14"/>
      <c r="F6" s="15"/>
    </row>
    <row r="7" spans="1:16" ht="15" x14ac:dyDescent="0.2">
      <c r="B7" s="40" t="s">
        <v>7</v>
      </c>
      <c r="C7" s="52" t="s">
        <v>8</v>
      </c>
      <c r="D7" s="5"/>
      <c r="E7" s="14"/>
      <c r="F7" s="15"/>
    </row>
    <row r="8" spans="1:16" ht="15" x14ac:dyDescent="0.2">
      <c r="B8" s="41" t="s">
        <v>9</v>
      </c>
      <c r="C8" s="53" t="s">
        <v>10</v>
      </c>
      <c r="D8" s="5"/>
      <c r="E8" s="14"/>
      <c r="F8" s="15"/>
    </row>
    <row r="9" spans="1:16" x14ac:dyDescent="0.2"/>
    <row r="10" spans="1:16" s="2" customFormat="1" ht="45" x14ac:dyDescent="0.25">
      <c r="A10" s="94" t="s">
        <v>21</v>
      </c>
      <c r="B10" s="95" t="s">
        <v>63</v>
      </c>
      <c r="C10" s="130" t="s">
        <v>64</v>
      </c>
      <c r="D10" s="97" t="s">
        <v>65</v>
      </c>
      <c r="E10" s="98" t="s">
        <v>66</v>
      </c>
      <c r="F10" s="99" t="s">
        <v>67</v>
      </c>
      <c r="G10" s="99" t="s">
        <v>68</v>
      </c>
      <c r="H10" s="100" t="s">
        <v>69</v>
      </c>
      <c r="I10" s="96" t="s">
        <v>70</v>
      </c>
      <c r="J10" s="96" t="s">
        <v>71</v>
      </c>
      <c r="K10" s="96" t="s">
        <v>110</v>
      </c>
      <c r="L10" s="97" t="s">
        <v>72</v>
      </c>
      <c r="M10" s="101" t="s">
        <v>73</v>
      </c>
      <c r="N10" s="97" t="s">
        <v>74</v>
      </c>
      <c r="O10" s="97" t="s">
        <v>111</v>
      </c>
      <c r="P10" s="97" t="s">
        <v>112</v>
      </c>
    </row>
    <row r="11" spans="1:16" ht="171.75" x14ac:dyDescent="0.2">
      <c r="A11" s="281">
        <v>3</v>
      </c>
      <c r="B11" s="284" t="s">
        <v>39</v>
      </c>
      <c r="C11" s="146" t="s">
        <v>113</v>
      </c>
      <c r="D11" s="248" t="s">
        <v>114</v>
      </c>
      <c r="E11" s="287" t="s">
        <v>115</v>
      </c>
      <c r="F11" s="276"/>
      <c r="G11" s="248" t="s">
        <v>116</v>
      </c>
      <c r="H11" s="248" t="s">
        <v>82</v>
      </c>
      <c r="I11" s="270" t="s">
        <v>32</v>
      </c>
      <c r="J11" s="248" t="s">
        <v>2</v>
      </c>
      <c r="K11" s="102"/>
      <c r="L11" s="196" t="s">
        <v>117</v>
      </c>
      <c r="M11" s="9"/>
      <c r="N11" s="9"/>
      <c r="O11" s="124" t="s">
        <v>118</v>
      </c>
      <c r="P11" s="180" t="s">
        <v>10</v>
      </c>
    </row>
    <row r="12" spans="1:16" ht="156.75" x14ac:dyDescent="0.2">
      <c r="A12" s="282"/>
      <c r="B12" s="285"/>
      <c r="C12" s="61" t="s">
        <v>119</v>
      </c>
      <c r="D12" s="249"/>
      <c r="E12" s="288"/>
      <c r="F12" s="277"/>
      <c r="G12" s="249"/>
      <c r="H12" s="249"/>
      <c r="I12" s="271"/>
      <c r="J12" s="249"/>
      <c r="K12" s="102"/>
      <c r="L12" s="196" t="s">
        <v>120</v>
      </c>
      <c r="M12" s="9"/>
      <c r="N12" s="9"/>
      <c r="O12" s="124" t="s">
        <v>121</v>
      </c>
      <c r="P12" s="180" t="s">
        <v>10</v>
      </c>
    </row>
    <row r="13" spans="1:16" ht="144" customHeight="1" x14ac:dyDescent="0.2">
      <c r="A13" s="282"/>
      <c r="B13" s="285"/>
      <c r="C13" s="155" t="s">
        <v>122</v>
      </c>
      <c r="D13" s="249"/>
      <c r="E13" s="288"/>
      <c r="F13" s="277"/>
      <c r="G13" s="249"/>
      <c r="H13" s="249"/>
      <c r="I13" s="271"/>
      <c r="J13" s="249"/>
      <c r="K13" s="102"/>
      <c r="L13" s="254" t="s">
        <v>123</v>
      </c>
      <c r="M13" s="9"/>
      <c r="N13" s="9"/>
      <c r="O13" s="254" t="s">
        <v>124</v>
      </c>
      <c r="P13" s="181" t="s">
        <v>125</v>
      </c>
    </row>
    <row r="14" spans="1:16" ht="67.5" customHeight="1" x14ac:dyDescent="0.2">
      <c r="A14" s="282"/>
      <c r="B14" s="285"/>
      <c r="C14" s="103" t="s">
        <v>126</v>
      </c>
      <c r="D14" s="249"/>
      <c r="E14" s="288"/>
      <c r="F14" s="277"/>
      <c r="G14" s="249"/>
      <c r="H14" s="249"/>
      <c r="I14" s="271"/>
      <c r="J14" s="249"/>
      <c r="K14" s="149"/>
      <c r="L14" s="259"/>
      <c r="M14" s="9"/>
      <c r="N14" s="9"/>
      <c r="O14" s="255"/>
      <c r="P14" s="245" t="s">
        <v>127</v>
      </c>
    </row>
    <row r="15" spans="1:16" ht="71.25" customHeight="1" x14ac:dyDescent="0.2">
      <c r="A15" s="282"/>
      <c r="B15" s="285"/>
      <c r="C15" s="106" t="s">
        <v>128</v>
      </c>
      <c r="D15" s="249"/>
      <c r="E15" s="288"/>
      <c r="F15" s="277"/>
      <c r="G15" s="249"/>
      <c r="H15" s="249"/>
      <c r="I15" s="271"/>
      <c r="J15" s="249"/>
      <c r="K15" s="149" t="s">
        <v>129</v>
      </c>
      <c r="L15" s="254" t="s">
        <v>130</v>
      </c>
      <c r="M15" s="9"/>
      <c r="N15" s="9"/>
      <c r="O15" s="255"/>
      <c r="P15" s="246"/>
    </row>
    <row r="16" spans="1:16" ht="90.75" customHeight="1" x14ac:dyDescent="0.2">
      <c r="A16" s="282"/>
      <c r="B16" s="285"/>
      <c r="C16" s="106" t="s">
        <v>131</v>
      </c>
      <c r="D16" s="249"/>
      <c r="E16" s="288"/>
      <c r="F16" s="277"/>
      <c r="G16" s="249"/>
      <c r="H16" s="249"/>
      <c r="I16" s="271"/>
      <c r="J16" s="249"/>
      <c r="K16" s="149" t="s">
        <v>132</v>
      </c>
      <c r="L16" s="262"/>
      <c r="M16" s="9"/>
      <c r="N16" s="9"/>
      <c r="O16" s="255"/>
      <c r="P16" s="246"/>
    </row>
    <row r="17" spans="1:16" ht="71.25" customHeight="1" x14ac:dyDescent="0.2">
      <c r="A17" s="282"/>
      <c r="B17" s="285"/>
      <c r="C17" s="106" t="s">
        <v>133</v>
      </c>
      <c r="D17" s="249"/>
      <c r="E17" s="288"/>
      <c r="F17" s="277"/>
      <c r="G17" s="249"/>
      <c r="H17" s="249"/>
      <c r="I17" s="271"/>
      <c r="J17" s="249"/>
      <c r="K17" s="149"/>
      <c r="L17" s="262"/>
      <c r="M17" s="9"/>
      <c r="N17" s="9"/>
      <c r="O17" s="255"/>
      <c r="P17" s="246"/>
    </row>
    <row r="18" spans="1:16" ht="28.5" x14ac:dyDescent="0.2">
      <c r="A18" s="282"/>
      <c r="B18" s="285"/>
      <c r="C18" s="106" t="s">
        <v>134</v>
      </c>
      <c r="D18" s="249"/>
      <c r="E18" s="288"/>
      <c r="F18" s="277"/>
      <c r="G18" s="249"/>
      <c r="H18" s="249"/>
      <c r="I18" s="271"/>
      <c r="J18" s="249"/>
      <c r="K18" s="182"/>
      <c r="L18" s="262"/>
      <c r="M18" s="9"/>
      <c r="O18" s="255"/>
      <c r="P18" s="246"/>
    </row>
    <row r="19" spans="1:16" ht="112.5" customHeight="1" x14ac:dyDescent="0.2">
      <c r="A19" s="282"/>
      <c r="B19" s="285"/>
      <c r="C19" s="103" t="s">
        <v>135</v>
      </c>
      <c r="D19" s="249"/>
      <c r="E19" s="288"/>
      <c r="F19" s="277"/>
      <c r="G19" s="249"/>
      <c r="H19" s="249"/>
      <c r="I19" s="271"/>
      <c r="J19" s="249"/>
      <c r="K19" s="182"/>
      <c r="L19" s="262"/>
      <c r="M19" s="184"/>
      <c r="N19" s="183"/>
      <c r="O19" s="255"/>
      <c r="P19" s="246"/>
    </row>
    <row r="20" spans="1:16" ht="42.75" customHeight="1" x14ac:dyDescent="0.2">
      <c r="A20" s="283"/>
      <c r="B20" s="286"/>
      <c r="C20" s="103" t="s">
        <v>136</v>
      </c>
      <c r="D20" s="250"/>
      <c r="E20" s="289"/>
      <c r="F20" s="278"/>
      <c r="G20" s="250"/>
      <c r="H20" s="250"/>
      <c r="I20" s="272"/>
      <c r="J20" s="250"/>
      <c r="K20" s="182"/>
      <c r="L20" s="259"/>
      <c r="M20" s="184"/>
      <c r="N20" s="183"/>
      <c r="O20" s="256"/>
      <c r="P20" s="247"/>
    </row>
    <row r="21" spans="1:16" ht="42.75" x14ac:dyDescent="0.2">
      <c r="A21" s="280">
        <v>4</v>
      </c>
      <c r="B21" s="279" t="s">
        <v>41</v>
      </c>
      <c r="C21" s="104" t="s">
        <v>137</v>
      </c>
      <c r="D21" s="248" t="s">
        <v>138</v>
      </c>
      <c r="E21" s="248" t="s">
        <v>139</v>
      </c>
      <c r="F21" s="264"/>
      <c r="G21" s="248" t="s">
        <v>140</v>
      </c>
      <c r="H21" s="273" t="s">
        <v>141</v>
      </c>
      <c r="I21" s="269" t="s">
        <v>32</v>
      </c>
      <c r="J21" s="248" t="s">
        <v>2</v>
      </c>
      <c r="K21" s="7" t="s">
        <v>142</v>
      </c>
      <c r="L21" s="260" t="s">
        <v>143</v>
      </c>
      <c r="M21" s="184"/>
      <c r="N21" s="183"/>
      <c r="O21" s="251" t="s">
        <v>144</v>
      </c>
      <c r="P21" s="242" t="s">
        <v>145</v>
      </c>
    </row>
    <row r="22" spans="1:16" ht="28.5" x14ac:dyDescent="0.2">
      <c r="A22" s="280"/>
      <c r="B22" s="279"/>
      <c r="C22" s="104" t="s">
        <v>146</v>
      </c>
      <c r="D22" s="267"/>
      <c r="E22" s="249"/>
      <c r="F22" s="265"/>
      <c r="G22" s="267"/>
      <c r="H22" s="274"/>
      <c r="I22" s="267"/>
      <c r="J22" s="249"/>
      <c r="K22" s="54"/>
      <c r="L22" s="242"/>
      <c r="M22" s="184"/>
      <c r="N22" s="183"/>
      <c r="O22" s="252"/>
      <c r="P22" s="243"/>
    </row>
    <row r="23" spans="1:16" ht="57" customHeight="1" x14ac:dyDescent="0.2">
      <c r="A23" s="280"/>
      <c r="B23" s="279"/>
      <c r="C23" s="104" t="s">
        <v>147</v>
      </c>
      <c r="D23" s="267"/>
      <c r="E23" s="249"/>
      <c r="F23" s="265"/>
      <c r="G23" s="267"/>
      <c r="H23" s="274"/>
      <c r="I23" s="267"/>
      <c r="J23" s="249"/>
      <c r="K23" s="54"/>
      <c r="L23" s="242"/>
      <c r="M23" s="184"/>
      <c r="N23" s="183"/>
      <c r="O23" s="252"/>
      <c r="P23" s="243"/>
    </row>
    <row r="24" spans="1:16" ht="28.5" x14ac:dyDescent="0.2">
      <c r="A24" s="280"/>
      <c r="B24" s="279"/>
      <c r="C24" s="104" t="s">
        <v>148</v>
      </c>
      <c r="D24" s="268"/>
      <c r="E24" s="250"/>
      <c r="F24" s="266"/>
      <c r="G24" s="268"/>
      <c r="H24" s="275"/>
      <c r="I24" s="268"/>
      <c r="J24" s="250"/>
      <c r="K24" s="54"/>
      <c r="L24" s="261"/>
      <c r="M24" s="184"/>
      <c r="N24" s="183"/>
      <c r="O24" s="253"/>
      <c r="P24" s="244"/>
    </row>
    <row r="25" spans="1:16" ht="57.75" x14ac:dyDescent="0.2">
      <c r="A25" s="280">
        <v>5</v>
      </c>
      <c r="B25" s="279" t="s">
        <v>43</v>
      </c>
      <c r="C25" s="123" t="s">
        <v>149</v>
      </c>
      <c r="D25" s="248" t="s">
        <v>150</v>
      </c>
      <c r="E25" s="248" t="s">
        <v>151</v>
      </c>
      <c r="F25" s="264"/>
      <c r="G25" s="248" t="s">
        <v>152</v>
      </c>
      <c r="H25" s="269" t="s">
        <v>153</v>
      </c>
      <c r="I25" s="269" t="s">
        <v>32</v>
      </c>
      <c r="J25" s="248" t="s">
        <v>2</v>
      </c>
      <c r="K25" s="54"/>
      <c r="L25" s="127" t="s">
        <v>154</v>
      </c>
      <c r="M25" s="184"/>
      <c r="N25" s="183"/>
      <c r="O25" s="156" t="s">
        <v>155</v>
      </c>
      <c r="P25" s="127" t="s">
        <v>154</v>
      </c>
    </row>
    <row r="26" spans="1:16" ht="72" customHeight="1" x14ac:dyDescent="0.2">
      <c r="A26" s="280"/>
      <c r="B26" s="279"/>
      <c r="C26" s="146" t="s">
        <v>156</v>
      </c>
      <c r="D26" s="267"/>
      <c r="E26" s="249"/>
      <c r="F26" s="265"/>
      <c r="G26" s="267"/>
      <c r="H26" s="267"/>
      <c r="I26" s="267"/>
      <c r="J26" s="249"/>
      <c r="K26" s="54"/>
      <c r="L26" s="157" t="s">
        <v>157</v>
      </c>
      <c r="M26" s="184"/>
      <c r="N26" s="183"/>
      <c r="O26" s="185" t="s">
        <v>158</v>
      </c>
      <c r="P26" s="157" t="s">
        <v>157</v>
      </c>
    </row>
    <row r="27" spans="1:16" ht="76.5" customHeight="1" x14ac:dyDescent="0.2">
      <c r="A27" s="280"/>
      <c r="B27" s="279"/>
      <c r="C27" s="146" t="s">
        <v>159</v>
      </c>
      <c r="D27" s="267"/>
      <c r="E27" s="249"/>
      <c r="F27" s="265"/>
      <c r="G27" s="267"/>
      <c r="H27" s="267"/>
      <c r="I27" s="267"/>
      <c r="J27" s="249"/>
      <c r="K27" s="54"/>
      <c r="L27" s="199" t="s">
        <v>160</v>
      </c>
      <c r="M27" s="184"/>
      <c r="N27" s="183"/>
      <c r="O27" s="186" t="s">
        <v>161</v>
      </c>
      <c r="P27" s="180" t="s">
        <v>10</v>
      </c>
    </row>
    <row r="28" spans="1:16" ht="43.5" x14ac:dyDescent="0.2">
      <c r="A28" s="280"/>
      <c r="B28" s="279"/>
      <c r="C28" s="123" t="s">
        <v>162</v>
      </c>
      <c r="D28" s="267"/>
      <c r="E28" s="249"/>
      <c r="F28" s="265"/>
      <c r="G28" s="267"/>
      <c r="H28" s="267"/>
      <c r="I28" s="267"/>
      <c r="J28" s="249"/>
      <c r="K28" s="54"/>
      <c r="L28" s="190" t="s">
        <v>163</v>
      </c>
      <c r="M28" s="184"/>
      <c r="N28" s="183"/>
      <c r="O28" s="185" t="s">
        <v>164</v>
      </c>
      <c r="P28" s="190" t="s">
        <v>163</v>
      </c>
    </row>
    <row r="29" spans="1:16" ht="134.25" customHeight="1" x14ac:dyDescent="0.2">
      <c r="A29" s="280"/>
      <c r="B29" s="279"/>
      <c r="C29" s="103" t="s">
        <v>165</v>
      </c>
      <c r="D29" s="267"/>
      <c r="E29" s="249"/>
      <c r="F29" s="265"/>
      <c r="G29" s="267"/>
      <c r="H29" s="267"/>
      <c r="I29" s="267"/>
      <c r="J29" s="249"/>
      <c r="K29" s="54"/>
      <c r="L29" s="263" t="s">
        <v>166</v>
      </c>
      <c r="M29" s="184"/>
      <c r="N29" s="183"/>
      <c r="O29" s="251" t="s">
        <v>167</v>
      </c>
      <c r="P29" s="140" t="s">
        <v>168</v>
      </c>
    </row>
    <row r="30" spans="1:16" ht="101.25" customHeight="1" x14ac:dyDescent="0.2">
      <c r="A30" s="280"/>
      <c r="B30" s="279"/>
      <c r="C30" s="69" t="s">
        <v>169</v>
      </c>
      <c r="D30" s="267"/>
      <c r="E30" s="249"/>
      <c r="F30" s="265"/>
      <c r="G30" s="267"/>
      <c r="H30" s="267"/>
      <c r="I30" s="267"/>
      <c r="J30" s="249"/>
      <c r="K30" s="54"/>
      <c r="L30" s="243"/>
      <c r="M30" s="184"/>
      <c r="N30" s="183"/>
      <c r="O30" s="257"/>
      <c r="P30" s="239" t="s">
        <v>170</v>
      </c>
    </row>
    <row r="31" spans="1:16" ht="102" customHeight="1" x14ac:dyDescent="0.2">
      <c r="A31" s="280"/>
      <c r="B31" s="279"/>
      <c r="C31" s="69" t="s">
        <v>171</v>
      </c>
      <c r="D31" s="267"/>
      <c r="E31" s="249"/>
      <c r="F31" s="265"/>
      <c r="G31" s="267"/>
      <c r="H31" s="267"/>
      <c r="I31" s="267"/>
      <c r="J31" s="249"/>
      <c r="K31" s="54"/>
      <c r="L31" s="243"/>
      <c r="M31" s="184"/>
      <c r="N31" s="183"/>
      <c r="O31" s="257"/>
      <c r="P31" s="240"/>
    </row>
    <row r="32" spans="1:16" ht="105.75" customHeight="1" x14ac:dyDescent="0.2">
      <c r="A32" s="280"/>
      <c r="B32" s="279"/>
      <c r="C32" s="69" t="s">
        <v>172</v>
      </c>
      <c r="D32" s="267"/>
      <c r="E32" s="249"/>
      <c r="F32" s="265"/>
      <c r="G32" s="267"/>
      <c r="H32" s="267"/>
      <c r="I32" s="267"/>
      <c r="J32" s="249"/>
      <c r="K32" s="54"/>
      <c r="L32" s="243"/>
      <c r="M32" s="184"/>
      <c r="N32" s="183"/>
      <c r="O32" s="257"/>
      <c r="P32" s="240"/>
    </row>
    <row r="33" spans="1:16" ht="66" customHeight="1" x14ac:dyDescent="0.2">
      <c r="A33" s="280"/>
      <c r="B33" s="279"/>
      <c r="C33" s="69" t="s">
        <v>173</v>
      </c>
      <c r="D33" s="267"/>
      <c r="E33" s="249"/>
      <c r="F33" s="265"/>
      <c r="G33" s="267"/>
      <c r="H33" s="267"/>
      <c r="I33" s="267"/>
      <c r="J33" s="249"/>
      <c r="K33" s="54"/>
      <c r="L33" s="243"/>
      <c r="M33" s="184"/>
      <c r="N33" s="183"/>
      <c r="O33" s="257"/>
      <c r="P33" s="241"/>
    </row>
    <row r="34" spans="1:16" ht="57" customHeight="1" x14ac:dyDescent="0.2">
      <c r="A34" s="280"/>
      <c r="B34" s="279"/>
      <c r="C34" s="69" t="s">
        <v>174</v>
      </c>
      <c r="D34" s="268"/>
      <c r="E34" s="250"/>
      <c r="F34" s="266"/>
      <c r="G34" s="268"/>
      <c r="H34" s="268"/>
      <c r="I34" s="268"/>
      <c r="J34" s="250"/>
      <c r="K34" s="54"/>
      <c r="L34" s="244"/>
      <c r="M34" s="184"/>
      <c r="N34" s="183"/>
      <c r="O34" s="258"/>
      <c r="P34" s="190" t="s">
        <v>175</v>
      </c>
    </row>
  </sheetData>
  <mergeCells count="37">
    <mergeCell ref="D11:D20"/>
    <mergeCell ref="D21:D24"/>
    <mergeCell ref="D25:D34"/>
    <mergeCell ref="E25:E34"/>
    <mergeCell ref="E21:E24"/>
    <mergeCell ref="E11:E20"/>
    <mergeCell ref="B25:B34"/>
    <mergeCell ref="A25:A34"/>
    <mergeCell ref="A11:A20"/>
    <mergeCell ref="B11:B20"/>
    <mergeCell ref="A21:A24"/>
    <mergeCell ref="B21:B24"/>
    <mergeCell ref="F25:F34"/>
    <mergeCell ref="G25:G34"/>
    <mergeCell ref="H25:H34"/>
    <mergeCell ref="I11:I20"/>
    <mergeCell ref="I21:I24"/>
    <mergeCell ref="I25:I34"/>
    <mergeCell ref="F21:F24"/>
    <mergeCell ref="G21:G24"/>
    <mergeCell ref="H21:H24"/>
    <mergeCell ref="H11:H20"/>
    <mergeCell ref="G11:G20"/>
    <mergeCell ref="F11:F20"/>
    <mergeCell ref="P30:P33"/>
    <mergeCell ref="P21:P24"/>
    <mergeCell ref="P14:P20"/>
    <mergeCell ref="J11:J20"/>
    <mergeCell ref="J21:J24"/>
    <mergeCell ref="O21:O24"/>
    <mergeCell ref="O13:O20"/>
    <mergeCell ref="O29:O34"/>
    <mergeCell ref="J25:J34"/>
    <mergeCell ref="L13:L14"/>
    <mergeCell ref="L21:L24"/>
    <mergeCell ref="L15:L20"/>
    <mergeCell ref="L29:L34"/>
  </mergeCells>
  <conditionalFormatting sqref="H11:H13">
    <cfRule type="containsText" dxfId="26" priority="11" operator="containsText" text="On Track for achievement">
      <formula>NOT(ISERROR(SEARCH("On Track for achievement",H11)))</formula>
    </cfRule>
  </conditionalFormatting>
  <conditionalFormatting sqref="J11:J34">
    <cfRule type="containsText" dxfId="25" priority="6" operator="containsText" text="On Track for Achievement">
      <formula>NOT(ISERROR(SEARCH("On Track for Achievement",J11)))</formula>
    </cfRule>
    <cfRule type="containsText" dxfId="24" priority="7" operator="containsText" text="Recommendation/Action is Outwith the Control of Trust">
      <formula>NOT(ISERROR(SEARCH("Recommendation/Action is Outwith the Control of Trust",J11)))</formula>
    </cfRule>
    <cfRule type="containsText" dxfId="23" priority="8" operator="containsText" text="Off track – intervention needed">
      <formula>NOT(ISERROR(SEARCH("Off track – intervention needed",J11)))</formula>
    </cfRule>
    <cfRule type="containsText" dxfId="22" priority="9" operator="containsText" text="Complete">
      <formula>NOT(ISERROR(SEARCH("Complete",J11)))</formula>
    </cfRule>
    <cfRule type="containsText" dxfId="21" priority="10" operator="containsText" text="on track for achievement with some delay">
      <formula>NOT(ISERROR(SEARCH("on track for achievement with some delay",J11)))</formula>
    </cfRule>
  </conditionalFormatting>
  <conditionalFormatting sqref="K11:K13">
    <cfRule type="containsText" dxfId="20" priority="1" operator="containsText" text="Recommendation/Action is Outwith the Control of Trust">
      <formula>NOT(ISERROR(SEARCH("Recommendation/Action is Outwith the Control of Trust",K11)))</formula>
    </cfRule>
    <cfRule type="containsText" dxfId="19" priority="2" operator="containsText" text="Off track – intervention needed">
      <formula>NOT(ISERROR(SEARCH("Off track – intervention needed",K11)))</formula>
    </cfRule>
    <cfRule type="containsText" dxfId="18" priority="3" operator="containsText" text="Complete">
      <formula>NOT(ISERROR(SEARCH("Complete",K11)))</formula>
    </cfRule>
    <cfRule type="containsText" dxfId="17" priority="4" operator="containsText" text="on track for achievement with some delay">
      <formula>NOT(ISERROR(SEARCH("on track for achievement with some delay",K11)))</formula>
    </cfRule>
    <cfRule type="containsText" dxfId="16" priority="5" operator="containsText" text="On Track for achievement">
      <formula>NOT(ISERROR(SEARCH("On Track for achievement",K11)))</formula>
    </cfRule>
  </conditionalFormatting>
  <dataValidations count="2">
    <dataValidation allowBlank="1" showInputMessage="1" showErrorMessage="1" sqref="H11:H20 K11:K17" xr:uid="{8085CAEB-87D5-4418-8786-874BD5794F7F}"/>
    <dataValidation type="list" allowBlank="1" showInputMessage="1" showErrorMessage="1" sqref="J11:J34" xr:uid="{00000000-0002-0000-0100-000000000000}">
      <formula1>$C$4:$C$8</formula1>
    </dataValidation>
  </dataValidations>
  <pageMargins left="0.7" right="0.7" top="0.75" bottom="0.75" header="0.3" footer="0.3"/>
  <pageSetup paperSize="8" scale="90" fitToWidth="0" fitToHeight="0"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FDA5B7-AC67-4F62-A871-A513A424DE58}">
  <dimension ref="A1:S23"/>
  <sheetViews>
    <sheetView topLeftCell="A10" workbookViewId="0">
      <pane xSplit="3" topLeftCell="D1" activePane="topRight" state="frozen"/>
      <selection pane="topRight" activeCell="L1" sqref="L1"/>
    </sheetView>
  </sheetViews>
  <sheetFormatPr defaultRowHeight="14.25" x14ac:dyDescent="0.25"/>
  <cols>
    <col min="1" max="1" width="11.42578125" style="6" customWidth="1"/>
    <col min="2" max="2" width="44.42578125" style="6" customWidth="1"/>
    <col min="3" max="3" width="45.5703125" style="6" customWidth="1"/>
    <col min="4" max="4" width="14.7109375" style="6" bestFit="1" customWidth="1"/>
    <col min="5" max="5" width="37.5703125" style="6" hidden="1" customWidth="1"/>
    <col min="6" max="6" width="42.5703125" style="34" hidden="1" customWidth="1"/>
    <col min="7" max="7" width="13.7109375" style="34" hidden="1" customWidth="1"/>
    <col min="8" max="8" width="26.140625" style="6" hidden="1" customWidth="1"/>
    <col min="9" max="9" width="14.7109375" style="6" hidden="1" customWidth="1"/>
    <col min="10" max="10" width="15.28515625" style="6" customWidth="1"/>
    <col min="11" max="11" width="38.28515625" style="6" hidden="1" customWidth="1"/>
    <col min="12" max="12" width="71.85546875" style="4" customWidth="1"/>
    <col min="13" max="13" width="86.42578125" style="6" customWidth="1"/>
    <col min="14" max="14" width="66.28515625" style="7" customWidth="1"/>
    <col min="15" max="15" width="91" style="7" customWidth="1"/>
    <col min="16" max="16" width="94.42578125" style="7" customWidth="1"/>
    <col min="17" max="16384" width="9.140625" style="7"/>
  </cols>
  <sheetData>
    <row r="1" spans="1:19" x14ac:dyDescent="0.25">
      <c r="J1" s="20"/>
      <c r="K1" s="20"/>
      <c r="L1" s="206"/>
      <c r="M1" s="20"/>
      <c r="N1" s="16"/>
      <c r="O1" s="20"/>
      <c r="P1" s="20"/>
      <c r="Q1" s="16"/>
      <c r="R1" s="16"/>
      <c r="S1" s="16"/>
    </row>
    <row r="2" spans="1:19" ht="18" x14ac:dyDescent="0.25">
      <c r="B2" s="35" t="s">
        <v>0</v>
      </c>
      <c r="C2" s="28"/>
      <c r="J2" s="20"/>
      <c r="K2" s="36"/>
      <c r="L2" s="207"/>
      <c r="M2" s="25"/>
      <c r="N2" s="19"/>
      <c r="O2" s="25"/>
      <c r="P2" s="25"/>
      <c r="Q2" s="19"/>
      <c r="R2" s="16"/>
      <c r="S2" s="16"/>
    </row>
    <row r="3" spans="1:19" ht="18" x14ac:dyDescent="0.25">
      <c r="B3" s="108" t="s">
        <v>176</v>
      </c>
      <c r="C3" s="105" t="s">
        <v>177</v>
      </c>
      <c r="J3" s="20"/>
      <c r="K3" s="36"/>
      <c r="L3" s="207"/>
      <c r="M3" s="25"/>
      <c r="N3" s="19"/>
      <c r="O3" s="25"/>
      <c r="P3" s="25"/>
      <c r="Q3" s="19"/>
      <c r="R3" s="16"/>
      <c r="S3" s="16"/>
    </row>
    <row r="4" spans="1:19" ht="18" x14ac:dyDescent="0.25">
      <c r="B4" s="37" t="s">
        <v>1</v>
      </c>
      <c r="C4" s="49" t="s">
        <v>2</v>
      </c>
      <c r="J4" s="20"/>
      <c r="K4" s="36"/>
      <c r="L4" s="207"/>
      <c r="M4" s="25"/>
      <c r="N4" s="19"/>
      <c r="O4" s="25"/>
      <c r="P4" s="25"/>
      <c r="Q4" s="19"/>
      <c r="R4" s="16"/>
      <c r="S4" s="16"/>
    </row>
    <row r="5" spans="1:19" ht="18" x14ac:dyDescent="0.25">
      <c r="B5" s="38" t="s">
        <v>3</v>
      </c>
      <c r="C5" s="50" t="s">
        <v>4</v>
      </c>
      <c r="J5" s="20"/>
      <c r="K5" s="20"/>
      <c r="L5" s="207"/>
      <c r="M5" s="25"/>
      <c r="N5" s="19"/>
      <c r="O5" s="36"/>
      <c r="P5" s="25"/>
      <c r="Q5" s="19"/>
      <c r="R5" s="19"/>
      <c r="S5" s="16"/>
    </row>
    <row r="6" spans="1:19" ht="18" x14ac:dyDescent="0.25">
      <c r="B6" s="39" t="s">
        <v>5</v>
      </c>
      <c r="C6" s="51" t="s">
        <v>6</v>
      </c>
      <c r="J6" s="20"/>
      <c r="K6" s="20"/>
      <c r="L6" s="207"/>
      <c r="M6" s="25"/>
      <c r="N6" s="19"/>
      <c r="O6" s="36"/>
      <c r="P6" s="25"/>
      <c r="Q6" s="19"/>
      <c r="R6" s="19"/>
      <c r="S6" s="16"/>
    </row>
    <row r="7" spans="1:19" ht="30" x14ac:dyDescent="0.25">
      <c r="B7" s="40" t="s">
        <v>7</v>
      </c>
      <c r="C7" s="52" t="s">
        <v>8</v>
      </c>
      <c r="J7" s="20"/>
      <c r="K7" s="20"/>
      <c r="L7" s="207"/>
      <c r="M7" s="25"/>
      <c r="N7" s="19"/>
      <c r="O7" s="36"/>
      <c r="P7" s="25"/>
      <c r="Q7" s="19"/>
      <c r="R7" s="19"/>
      <c r="S7" s="16"/>
    </row>
    <row r="8" spans="1:19" ht="18" x14ac:dyDescent="0.25">
      <c r="B8" s="41" t="s">
        <v>9</v>
      </c>
      <c r="C8" s="53" t="s">
        <v>10</v>
      </c>
      <c r="J8" s="20"/>
      <c r="K8" s="20"/>
      <c r="L8" s="207"/>
      <c r="M8" s="25"/>
      <c r="N8" s="19"/>
      <c r="O8" s="36"/>
      <c r="P8" s="25"/>
      <c r="Q8" s="19"/>
      <c r="R8" s="19"/>
      <c r="S8" s="16"/>
    </row>
    <row r="9" spans="1:19" ht="18" x14ac:dyDescent="0.25">
      <c r="C9" s="29" t="s">
        <v>178</v>
      </c>
      <c r="J9" s="20"/>
      <c r="K9" s="20"/>
      <c r="L9" s="207"/>
      <c r="M9" s="25"/>
      <c r="N9" s="19"/>
      <c r="O9" s="36"/>
      <c r="P9" s="25"/>
      <c r="Q9" s="19"/>
      <c r="R9" s="19"/>
      <c r="S9" s="16"/>
    </row>
    <row r="10" spans="1:19" ht="45" x14ac:dyDescent="0.25">
      <c r="A10" s="94" t="s">
        <v>21</v>
      </c>
      <c r="B10" s="95" t="s">
        <v>63</v>
      </c>
      <c r="C10" s="130" t="s">
        <v>64</v>
      </c>
      <c r="D10" s="96" t="s">
        <v>70</v>
      </c>
      <c r="E10" s="97" t="s">
        <v>65</v>
      </c>
      <c r="F10" s="98" t="s">
        <v>66</v>
      </c>
      <c r="G10" s="99" t="s">
        <v>67</v>
      </c>
      <c r="H10" s="99" t="s">
        <v>68</v>
      </c>
      <c r="I10" s="100" t="s">
        <v>69</v>
      </c>
      <c r="J10" s="96" t="s">
        <v>71</v>
      </c>
      <c r="K10" s="96" t="s">
        <v>110</v>
      </c>
      <c r="L10" s="208" t="s">
        <v>72</v>
      </c>
      <c r="M10" s="101" t="s">
        <v>73</v>
      </c>
      <c r="N10" s="97" t="s">
        <v>74</v>
      </c>
      <c r="O10" s="97" t="s">
        <v>111</v>
      </c>
      <c r="P10" s="97" t="s">
        <v>112</v>
      </c>
    </row>
    <row r="11" spans="1:19" s="23" customFormat="1" ht="214.5" x14ac:dyDescent="0.25">
      <c r="A11" s="42">
        <v>2</v>
      </c>
      <c r="B11" s="109" t="s">
        <v>34</v>
      </c>
      <c r="C11" s="158" t="s">
        <v>179</v>
      </c>
      <c r="D11" s="107" t="s">
        <v>36</v>
      </c>
      <c r="E11" s="107" t="s">
        <v>180</v>
      </c>
      <c r="F11" s="107" t="s">
        <v>181</v>
      </c>
      <c r="G11" s="107"/>
      <c r="H11" s="107" t="s">
        <v>182</v>
      </c>
      <c r="I11" s="107" t="s">
        <v>153</v>
      </c>
      <c r="J11" s="107" t="s">
        <v>10</v>
      </c>
      <c r="K11" s="102" t="s">
        <v>183</v>
      </c>
      <c r="L11" s="209" t="s">
        <v>184</v>
      </c>
      <c r="M11" s="107"/>
      <c r="N11" s="107"/>
      <c r="O11" s="141" t="s">
        <v>185</v>
      </c>
      <c r="P11" s="178" t="s">
        <v>10</v>
      </c>
    </row>
    <row r="12" spans="1:19" s="22" customFormat="1" ht="199.5" x14ac:dyDescent="0.25">
      <c r="A12" s="279">
        <v>7</v>
      </c>
      <c r="B12" s="299" t="s">
        <v>186</v>
      </c>
      <c r="C12" s="103" t="s">
        <v>187</v>
      </c>
      <c r="D12" s="248" t="s">
        <v>36</v>
      </c>
      <c r="E12" s="248" t="s">
        <v>188</v>
      </c>
      <c r="F12" s="295" t="s">
        <v>189</v>
      </c>
      <c r="G12" s="295"/>
      <c r="H12" s="248" t="s">
        <v>190</v>
      </c>
      <c r="I12" s="248" t="s">
        <v>141</v>
      </c>
      <c r="J12" s="248" t="s">
        <v>2</v>
      </c>
      <c r="K12" s="102"/>
      <c r="L12" s="127" t="s">
        <v>191</v>
      </c>
      <c r="M12" s="8"/>
      <c r="N12" s="8"/>
      <c r="O12" s="150" t="s">
        <v>192</v>
      </c>
      <c r="P12" s="176" t="s">
        <v>193</v>
      </c>
    </row>
    <row r="13" spans="1:19" s="22" customFormat="1" ht="115.5" customHeight="1" x14ac:dyDescent="0.25">
      <c r="A13" s="279"/>
      <c r="B13" s="299"/>
      <c r="C13" s="103" t="s">
        <v>194</v>
      </c>
      <c r="D13" s="249"/>
      <c r="E13" s="249"/>
      <c r="F13" s="296"/>
      <c r="G13" s="296"/>
      <c r="H13" s="249"/>
      <c r="I13" s="249"/>
      <c r="J13" s="249"/>
      <c r="K13" s="149" t="s">
        <v>195</v>
      </c>
      <c r="L13" s="263" t="s">
        <v>196</v>
      </c>
      <c r="M13" s="8"/>
      <c r="N13" s="8"/>
      <c r="O13" s="293" t="s">
        <v>197</v>
      </c>
      <c r="P13" s="290" t="s">
        <v>196</v>
      </c>
    </row>
    <row r="14" spans="1:19" s="22" customFormat="1" ht="42.75" x14ac:dyDescent="0.25">
      <c r="A14" s="279"/>
      <c r="B14" s="299"/>
      <c r="C14" s="103" t="s">
        <v>198</v>
      </c>
      <c r="D14" s="249"/>
      <c r="E14" s="249"/>
      <c r="F14" s="296"/>
      <c r="G14" s="296"/>
      <c r="H14" s="249"/>
      <c r="I14" s="249"/>
      <c r="J14" s="249"/>
      <c r="K14" s="149" t="s">
        <v>195</v>
      </c>
      <c r="L14" s="242"/>
      <c r="M14" s="8"/>
      <c r="N14" s="8"/>
      <c r="O14" s="293"/>
      <c r="P14" s="291"/>
    </row>
    <row r="15" spans="1:19" s="22" customFormat="1" ht="57" x14ac:dyDescent="0.25">
      <c r="A15" s="279"/>
      <c r="B15" s="299"/>
      <c r="C15" s="103" t="s">
        <v>199</v>
      </c>
      <c r="D15" s="249"/>
      <c r="E15" s="249"/>
      <c r="F15" s="296"/>
      <c r="G15" s="296"/>
      <c r="H15" s="249"/>
      <c r="I15" s="249"/>
      <c r="J15" s="249"/>
      <c r="K15" s="149" t="s">
        <v>200</v>
      </c>
      <c r="L15" s="261"/>
      <c r="M15" s="8"/>
      <c r="N15" s="8"/>
      <c r="O15" s="294"/>
      <c r="P15" s="292"/>
    </row>
    <row r="16" spans="1:19" s="22" customFormat="1" ht="42.75" x14ac:dyDescent="0.25">
      <c r="A16" s="279"/>
      <c r="B16" s="299"/>
      <c r="C16" s="103" t="s">
        <v>201</v>
      </c>
      <c r="D16" s="249"/>
      <c r="E16" s="249"/>
      <c r="F16" s="296"/>
      <c r="G16" s="296"/>
      <c r="H16" s="249"/>
      <c r="I16" s="249"/>
      <c r="J16" s="249"/>
      <c r="K16" s="152"/>
      <c r="L16" s="128" t="s">
        <v>202</v>
      </c>
      <c r="M16" s="8"/>
      <c r="O16" s="153" t="s">
        <v>203</v>
      </c>
      <c r="P16" s="177" t="s">
        <v>204</v>
      </c>
    </row>
    <row r="17" spans="1:16" s="22" customFormat="1" ht="242.25" x14ac:dyDescent="0.25">
      <c r="A17" s="279"/>
      <c r="B17" s="299"/>
      <c r="C17" s="103" t="s">
        <v>205</v>
      </c>
      <c r="D17" s="249"/>
      <c r="E17" s="249"/>
      <c r="F17" s="296"/>
      <c r="G17" s="296"/>
      <c r="H17" s="249"/>
      <c r="I17" s="249"/>
      <c r="J17" s="249"/>
      <c r="K17" s="152" t="s">
        <v>200</v>
      </c>
      <c r="L17" s="127" t="s">
        <v>206</v>
      </c>
      <c r="M17" s="8"/>
      <c r="O17" s="151" t="s">
        <v>207</v>
      </c>
      <c r="P17" s="127" t="s">
        <v>207</v>
      </c>
    </row>
    <row r="18" spans="1:16" s="22" customFormat="1" ht="85.5" x14ac:dyDescent="0.25">
      <c r="A18" s="279"/>
      <c r="B18" s="299"/>
      <c r="C18" s="103" t="s">
        <v>208</v>
      </c>
      <c r="D18" s="250"/>
      <c r="E18" s="250"/>
      <c r="F18" s="297"/>
      <c r="G18" s="297"/>
      <c r="H18" s="250"/>
      <c r="I18" s="250"/>
      <c r="J18" s="250"/>
      <c r="K18" s="8"/>
      <c r="L18" s="128" t="s">
        <v>209</v>
      </c>
      <c r="M18" s="8"/>
      <c r="O18" s="154" t="s">
        <v>210</v>
      </c>
      <c r="P18" s="128" t="s">
        <v>210</v>
      </c>
    </row>
    <row r="19" spans="1:16" s="22" customFormat="1" ht="396.75" customHeight="1" x14ac:dyDescent="0.25">
      <c r="A19" s="298">
        <v>8</v>
      </c>
      <c r="B19" s="279" t="s">
        <v>211</v>
      </c>
      <c r="C19" s="146" t="s">
        <v>212</v>
      </c>
      <c r="D19" s="248" t="s">
        <v>36</v>
      </c>
      <c r="E19" s="248" t="s">
        <v>213</v>
      </c>
      <c r="F19" s="295" t="s">
        <v>214</v>
      </c>
      <c r="G19" s="295"/>
      <c r="H19" s="248" t="s">
        <v>215</v>
      </c>
      <c r="I19" s="248" t="s">
        <v>153</v>
      </c>
      <c r="J19" s="248" t="s">
        <v>2</v>
      </c>
      <c r="K19" s="8"/>
      <c r="L19" s="127" t="s">
        <v>216</v>
      </c>
      <c r="M19" s="8"/>
      <c r="O19" s="127" t="s">
        <v>217</v>
      </c>
      <c r="P19" s="127" t="s">
        <v>218</v>
      </c>
    </row>
    <row r="20" spans="1:16" s="22" customFormat="1" ht="57" x14ac:dyDescent="0.25">
      <c r="A20" s="298"/>
      <c r="B20" s="279"/>
      <c r="C20" s="103" t="s">
        <v>219</v>
      </c>
      <c r="D20" s="249"/>
      <c r="E20" s="249"/>
      <c r="F20" s="296"/>
      <c r="G20" s="296"/>
      <c r="H20" s="249"/>
      <c r="I20" s="249"/>
      <c r="J20" s="249"/>
      <c r="K20" s="8"/>
      <c r="L20" s="128" t="s">
        <v>204</v>
      </c>
      <c r="M20" s="8"/>
      <c r="O20" s="128" t="s">
        <v>203</v>
      </c>
      <c r="P20" s="128" t="s">
        <v>204</v>
      </c>
    </row>
    <row r="21" spans="1:16" s="22" customFormat="1" ht="171" x14ac:dyDescent="0.25">
      <c r="A21" s="298"/>
      <c r="B21" s="279"/>
      <c r="C21" s="103" t="s">
        <v>220</v>
      </c>
      <c r="D21" s="249"/>
      <c r="E21" s="267"/>
      <c r="F21" s="296"/>
      <c r="G21" s="296"/>
      <c r="H21" s="249"/>
      <c r="I21" s="249"/>
      <c r="J21" s="249"/>
      <c r="K21" s="8"/>
      <c r="L21" s="128" t="s">
        <v>221</v>
      </c>
      <c r="M21" s="8"/>
      <c r="O21" s="128" t="s">
        <v>222</v>
      </c>
      <c r="P21" s="128" t="s">
        <v>223</v>
      </c>
    </row>
    <row r="22" spans="1:16" s="22" customFormat="1" ht="242.25" x14ac:dyDescent="0.25">
      <c r="A22" s="298"/>
      <c r="B22" s="279"/>
      <c r="C22" s="103" t="s">
        <v>224</v>
      </c>
      <c r="D22" s="249"/>
      <c r="E22" s="267"/>
      <c r="F22" s="296"/>
      <c r="G22" s="296"/>
      <c r="H22" s="249"/>
      <c r="I22" s="249"/>
      <c r="J22" s="249"/>
      <c r="K22" s="8"/>
      <c r="L22" s="127" t="s">
        <v>225</v>
      </c>
      <c r="M22" s="8"/>
      <c r="O22" s="127" t="s">
        <v>226</v>
      </c>
      <c r="P22" s="176" t="s">
        <v>227</v>
      </c>
    </row>
    <row r="23" spans="1:16" s="22" customFormat="1" ht="171" x14ac:dyDescent="0.25">
      <c r="A23" s="298"/>
      <c r="B23" s="279"/>
      <c r="C23" s="103" t="s">
        <v>228</v>
      </c>
      <c r="D23" s="250"/>
      <c r="E23" s="268"/>
      <c r="F23" s="297"/>
      <c r="G23" s="297"/>
      <c r="H23" s="250"/>
      <c r="I23" s="250"/>
      <c r="J23" s="250"/>
      <c r="K23" s="8" t="s">
        <v>229</v>
      </c>
      <c r="L23" s="127" t="s">
        <v>230</v>
      </c>
      <c r="M23" s="8"/>
      <c r="O23" s="127" t="s">
        <v>231</v>
      </c>
      <c r="P23" s="127" t="s">
        <v>231</v>
      </c>
    </row>
  </sheetData>
  <protectedRanges>
    <protectedRange sqref="O10" name="Range1"/>
  </protectedRanges>
  <mergeCells count="21">
    <mergeCell ref="A12:A18"/>
    <mergeCell ref="E19:E23"/>
    <mergeCell ref="J12:J18"/>
    <mergeCell ref="J19:J23"/>
    <mergeCell ref="I19:I23"/>
    <mergeCell ref="G19:G23"/>
    <mergeCell ref="F19:F23"/>
    <mergeCell ref="A19:A23"/>
    <mergeCell ref="B19:B23"/>
    <mergeCell ref="D12:D18"/>
    <mergeCell ref="E12:E18"/>
    <mergeCell ref="F12:F18"/>
    <mergeCell ref="B12:B18"/>
    <mergeCell ref="G12:G18"/>
    <mergeCell ref="H12:H18"/>
    <mergeCell ref="P13:P15"/>
    <mergeCell ref="I12:I18"/>
    <mergeCell ref="H19:H23"/>
    <mergeCell ref="D19:D23"/>
    <mergeCell ref="O13:O15"/>
    <mergeCell ref="L13:L15"/>
  </mergeCells>
  <conditionalFormatting sqref="J11:J23">
    <cfRule type="containsText" dxfId="15" priority="6" operator="containsText" text="Complete">
      <formula>NOT(ISERROR(SEARCH("Complete",J11)))</formula>
    </cfRule>
    <cfRule type="containsText" dxfId="14" priority="7" operator="containsText" text="Recommendation/Action is outwith the Control of the Trust">
      <formula>NOT(ISERROR(SEARCH("Recommendation/Action is outwith the Control of the Trust",J11)))</formula>
    </cfRule>
    <cfRule type="containsText" dxfId="13" priority="8" operator="containsText" text="off track - intervention needed">
      <formula>NOT(ISERROR(SEARCH("off track - intervention needed",J11)))</formula>
    </cfRule>
    <cfRule type="containsText" dxfId="12" priority="9" operator="containsText" text="On Track for achievement">
      <formula>NOT(ISERROR(SEARCH("On Track for achievement",J11)))</formula>
    </cfRule>
    <cfRule type="containsText" dxfId="11" priority="10" operator="containsText" text="On Track for achievement with some delay">
      <formula>NOT(ISERROR(SEARCH("On Track for achievement with some delay",J11)))</formula>
    </cfRule>
  </conditionalFormatting>
  <conditionalFormatting sqref="K11">
    <cfRule type="containsText" dxfId="10" priority="1" operator="containsText" text="Recommendation/Action is Outwith the Control of Trust">
      <formula>NOT(ISERROR(SEARCH("Recommendation/Action is Outwith the Control of Trust",K11)))</formula>
    </cfRule>
    <cfRule type="containsText" dxfId="9" priority="2" operator="containsText" text="Off track – intervention needed">
      <formula>NOT(ISERROR(SEARCH("Off track – intervention needed",K11)))</formula>
    </cfRule>
    <cfRule type="containsText" dxfId="8" priority="3" operator="containsText" text="Complete">
      <formula>NOT(ISERROR(SEARCH("Complete",K11)))</formula>
    </cfRule>
    <cfRule type="containsText" dxfId="7" priority="4" operator="containsText" text="on track for achievement with some delay">
      <formula>NOT(ISERROR(SEARCH("on track for achievement with some delay",K11)))</formula>
    </cfRule>
    <cfRule type="containsText" dxfId="6" priority="5" operator="containsText" text="On Track for achievement">
      <formula>NOT(ISERROR(SEARCH("On Track for achievement",K11)))</formula>
    </cfRule>
  </conditionalFormatting>
  <dataValidations count="2">
    <dataValidation type="list" allowBlank="1" showInputMessage="1" showErrorMessage="1" sqref="J11:J23" xr:uid="{F2AE3568-2CC2-4C4C-BBEE-1520A859CF60}">
      <formula1>$C$4:$C$8</formula1>
    </dataValidation>
    <dataValidation allowBlank="1" showInputMessage="1" showErrorMessage="1" sqref="K11:K15" xr:uid="{2FF0A0A2-74FD-4661-9B2F-EA2C0232B63A}"/>
  </dataValidations>
  <pageMargins left="0.7" right="0.7" top="0.75" bottom="0.75" header="0.3" footer="0.3"/>
  <pageSetup paperSize="8" scale="75" fitToWidth="0"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S17"/>
  <sheetViews>
    <sheetView topLeftCell="A7" workbookViewId="0">
      <pane xSplit="3" topLeftCell="J1" activePane="topRight" state="frozen"/>
      <selection pane="topRight" activeCell="L23" sqref="L23"/>
    </sheetView>
  </sheetViews>
  <sheetFormatPr defaultRowHeight="14.25" customHeight="1" x14ac:dyDescent="0.25"/>
  <cols>
    <col min="1" max="1" width="11.42578125" style="7" customWidth="1"/>
    <col min="2" max="2" width="37.7109375" style="7" bestFit="1" customWidth="1"/>
    <col min="3" max="3" width="59.28515625" style="4" bestFit="1" customWidth="1"/>
    <col min="4" max="4" width="37.5703125" style="7" hidden="1" customWidth="1"/>
    <col min="5" max="5" width="35.85546875" style="13" hidden="1" customWidth="1"/>
    <col min="6" max="6" width="13.7109375" style="13" hidden="1" customWidth="1"/>
    <col min="7" max="7" width="26.140625" style="7" hidden="1" customWidth="1"/>
    <col min="8" max="8" width="14.7109375" style="7" hidden="1" customWidth="1"/>
    <col min="9" max="9" width="18" style="6" hidden="1" customWidth="1"/>
    <col min="10" max="10" width="15.42578125" style="7" customWidth="1"/>
    <col min="11" max="11" width="85.5703125" style="7" customWidth="1"/>
    <col min="12" max="12" width="82.42578125" style="7" customWidth="1"/>
    <col min="13" max="13" width="39.5703125" style="7" customWidth="1"/>
    <col min="14" max="14" width="66" style="6" customWidth="1"/>
    <col min="15" max="15" width="68.42578125" style="6" customWidth="1"/>
    <col min="16" max="16384" width="9.140625" style="7"/>
  </cols>
  <sheetData>
    <row r="1" spans="1:19" x14ac:dyDescent="0.25">
      <c r="J1" s="16"/>
      <c r="K1" s="16"/>
      <c r="L1" s="16"/>
      <c r="M1" s="16"/>
      <c r="N1" s="20"/>
      <c r="O1" s="20"/>
      <c r="P1" s="16"/>
      <c r="Q1" s="16"/>
      <c r="R1" s="16"/>
      <c r="S1" s="16"/>
    </row>
    <row r="2" spans="1:19" ht="18" x14ac:dyDescent="0.25">
      <c r="B2" s="17" t="s">
        <v>0</v>
      </c>
      <c r="C2" s="30"/>
      <c r="J2" s="16"/>
      <c r="K2" s="19"/>
      <c r="L2" s="19"/>
      <c r="M2" s="19"/>
      <c r="N2" s="25"/>
      <c r="O2" s="25"/>
      <c r="P2" s="19"/>
      <c r="Q2" s="19"/>
      <c r="R2" s="16"/>
      <c r="S2" s="16"/>
    </row>
    <row r="3" spans="1:19" ht="18" x14ac:dyDescent="0.25">
      <c r="B3" s="110" t="s">
        <v>232</v>
      </c>
      <c r="C3" s="105" t="s">
        <v>233</v>
      </c>
      <c r="J3" s="16"/>
      <c r="K3" s="19"/>
      <c r="L3" s="19"/>
      <c r="M3" s="19"/>
      <c r="N3" s="36"/>
      <c r="O3" s="25"/>
      <c r="P3" s="19"/>
      <c r="Q3" s="19"/>
      <c r="R3" s="16"/>
      <c r="S3" s="16"/>
    </row>
    <row r="4" spans="1:19" ht="18" x14ac:dyDescent="0.25">
      <c r="B4" s="37" t="s">
        <v>1</v>
      </c>
      <c r="C4" s="49" t="s">
        <v>2</v>
      </c>
      <c r="J4" s="16"/>
      <c r="K4" s="19"/>
      <c r="L4" s="19"/>
      <c r="M4" s="19"/>
      <c r="N4" s="36"/>
      <c r="O4" s="25"/>
      <c r="P4" s="19"/>
      <c r="Q4" s="19"/>
      <c r="R4" s="16"/>
      <c r="S4" s="16"/>
    </row>
    <row r="5" spans="1:19" ht="18" x14ac:dyDescent="0.25">
      <c r="B5" s="38" t="s">
        <v>3</v>
      </c>
      <c r="C5" s="50" t="s">
        <v>4</v>
      </c>
      <c r="J5" s="16"/>
      <c r="K5" s="19"/>
      <c r="L5" s="19"/>
      <c r="M5" s="19"/>
      <c r="N5" s="18"/>
      <c r="O5" s="25"/>
      <c r="P5" s="19"/>
      <c r="Q5" s="19"/>
      <c r="R5" s="19"/>
      <c r="S5" s="16"/>
    </row>
    <row r="6" spans="1:19" ht="18" x14ac:dyDescent="0.25">
      <c r="B6" s="39" t="s">
        <v>5</v>
      </c>
      <c r="C6" s="51" t="s">
        <v>6</v>
      </c>
      <c r="J6" s="16"/>
      <c r="K6" s="19"/>
      <c r="L6" s="19"/>
      <c r="M6" s="19"/>
      <c r="N6" s="18"/>
      <c r="O6" s="25"/>
      <c r="P6" s="19"/>
      <c r="Q6" s="19"/>
      <c r="R6" s="19"/>
      <c r="S6" s="16"/>
    </row>
    <row r="7" spans="1:19" ht="18" x14ac:dyDescent="0.25">
      <c r="B7" s="40" t="s">
        <v>7</v>
      </c>
      <c r="C7" s="52" t="s">
        <v>8</v>
      </c>
      <c r="J7" s="16"/>
      <c r="K7" s="19"/>
      <c r="L7" s="19"/>
      <c r="M7" s="19"/>
      <c r="N7" s="36"/>
      <c r="O7" s="25"/>
      <c r="P7" s="19"/>
      <c r="Q7" s="19"/>
      <c r="R7" s="19"/>
      <c r="S7" s="16"/>
    </row>
    <row r="8" spans="1:19" ht="18" x14ac:dyDescent="0.25">
      <c r="B8" s="41" t="s">
        <v>9</v>
      </c>
      <c r="C8" s="53" t="s">
        <v>10</v>
      </c>
      <c r="J8" s="16"/>
      <c r="K8" s="19"/>
      <c r="L8" s="19"/>
      <c r="M8" s="19"/>
      <c r="N8" s="36"/>
      <c r="O8" s="25"/>
      <c r="P8" s="19"/>
      <c r="Q8" s="19"/>
      <c r="R8" s="19"/>
      <c r="S8" s="16"/>
    </row>
    <row r="9" spans="1:19" ht="18" x14ac:dyDescent="0.25">
      <c r="C9" s="31" t="s">
        <v>178</v>
      </c>
      <c r="J9" s="16"/>
      <c r="K9" s="19"/>
      <c r="L9" s="19"/>
      <c r="M9" s="19"/>
      <c r="N9" s="36"/>
      <c r="O9" s="25"/>
      <c r="P9" s="19"/>
      <c r="Q9" s="19"/>
      <c r="R9" s="19"/>
      <c r="S9" s="16"/>
    </row>
    <row r="10" spans="1:19" s="2" customFormat="1" ht="50.25" customHeight="1" x14ac:dyDescent="0.25">
      <c r="A10" s="148" t="s">
        <v>21</v>
      </c>
      <c r="B10" s="147" t="s">
        <v>63</v>
      </c>
      <c r="C10" s="130" t="s">
        <v>64</v>
      </c>
      <c r="D10" s="131" t="s">
        <v>65</v>
      </c>
      <c r="E10" s="132" t="s">
        <v>66</v>
      </c>
      <c r="F10" s="133" t="s">
        <v>67</v>
      </c>
      <c r="G10" s="133" t="s">
        <v>68</v>
      </c>
      <c r="H10" s="134" t="s">
        <v>69</v>
      </c>
      <c r="I10" s="135" t="s">
        <v>70</v>
      </c>
      <c r="J10" s="203" t="s">
        <v>71</v>
      </c>
      <c r="K10" s="204" t="s">
        <v>72</v>
      </c>
      <c r="L10" s="204" t="s">
        <v>73</v>
      </c>
      <c r="M10" s="202" t="s">
        <v>74</v>
      </c>
      <c r="N10" s="131" t="s">
        <v>75</v>
      </c>
      <c r="O10" s="97" t="s">
        <v>76</v>
      </c>
    </row>
    <row r="11" spans="1:19" s="2" customFormat="1" ht="165" x14ac:dyDescent="0.25">
      <c r="A11" s="306">
        <v>10</v>
      </c>
      <c r="B11" s="304" t="s">
        <v>234</v>
      </c>
      <c r="C11" s="137" t="s">
        <v>235</v>
      </c>
      <c r="D11" s="234" t="s">
        <v>236</v>
      </c>
      <c r="E11" s="234" t="s">
        <v>237</v>
      </c>
      <c r="F11" s="309"/>
      <c r="G11" s="234" t="s">
        <v>238</v>
      </c>
      <c r="H11" s="300" t="s">
        <v>153</v>
      </c>
      <c r="I11" s="300" t="s">
        <v>60</v>
      </c>
      <c r="J11" s="302" t="s">
        <v>2</v>
      </c>
      <c r="K11" s="210" t="s">
        <v>239</v>
      </c>
      <c r="L11" s="129"/>
      <c r="M11" s="129"/>
      <c r="N11" s="138" t="s">
        <v>240</v>
      </c>
      <c r="O11" s="179" t="s">
        <v>241</v>
      </c>
    </row>
    <row r="12" spans="1:19" s="23" customFormat="1" ht="185.25" x14ac:dyDescent="0.25">
      <c r="A12" s="306"/>
      <c r="B12" s="304"/>
      <c r="C12" s="111" t="s">
        <v>242</v>
      </c>
      <c r="D12" s="234"/>
      <c r="E12" s="234"/>
      <c r="F12" s="309"/>
      <c r="G12" s="234"/>
      <c r="H12" s="300"/>
      <c r="I12" s="300"/>
      <c r="J12" s="302"/>
      <c r="K12" s="69" t="s">
        <v>243</v>
      </c>
      <c r="L12" s="24"/>
      <c r="M12" s="24"/>
      <c r="N12" s="125" t="s">
        <v>244</v>
      </c>
      <c r="O12" s="200" t="s">
        <v>245</v>
      </c>
    </row>
    <row r="13" spans="1:19" ht="42.75" x14ac:dyDescent="0.25">
      <c r="A13" s="306"/>
      <c r="B13" s="304"/>
      <c r="C13" s="111" t="s">
        <v>246</v>
      </c>
      <c r="D13" s="234"/>
      <c r="E13" s="234"/>
      <c r="F13" s="309"/>
      <c r="G13" s="234"/>
      <c r="H13" s="300"/>
      <c r="I13" s="300"/>
      <c r="J13" s="302"/>
      <c r="K13" s="111" t="s">
        <v>247</v>
      </c>
      <c r="L13" s="33"/>
      <c r="M13" s="33"/>
      <c r="N13" s="126" t="s">
        <v>248</v>
      </c>
      <c r="O13" s="126" t="s">
        <v>249</v>
      </c>
    </row>
    <row r="14" spans="1:19" ht="71.25" x14ac:dyDescent="0.25">
      <c r="A14" s="306"/>
      <c r="B14" s="304"/>
      <c r="C14" s="103" t="s">
        <v>250</v>
      </c>
      <c r="D14" s="234"/>
      <c r="E14" s="234"/>
      <c r="F14" s="309"/>
      <c r="G14" s="234"/>
      <c r="H14" s="300"/>
      <c r="I14" s="300"/>
      <c r="J14" s="302"/>
      <c r="K14" s="103" t="s">
        <v>251</v>
      </c>
      <c r="L14" s="22"/>
      <c r="M14" s="22"/>
      <c r="N14" s="127" t="s">
        <v>252</v>
      </c>
      <c r="O14" s="127" t="s">
        <v>253</v>
      </c>
    </row>
    <row r="15" spans="1:19" ht="57" x14ac:dyDescent="0.25">
      <c r="A15" s="306"/>
      <c r="B15" s="304"/>
      <c r="C15" s="103" t="s">
        <v>254</v>
      </c>
      <c r="D15" s="234"/>
      <c r="E15" s="234"/>
      <c r="F15" s="309"/>
      <c r="G15" s="234"/>
      <c r="H15" s="300"/>
      <c r="I15" s="300"/>
      <c r="J15" s="302"/>
      <c r="K15" s="211" t="s">
        <v>255</v>
      </c>
      <c r="L15" s="22"/>
      <c r="M15" s="22"/>
      <c r="N15" s="128" t="s">
        <v>256</v>
      </c>
      <c r="O15" s="201" t="s">
        <v>257</v>
      </c>
    </row>
    <row r="16" spans="1:19" ht="43.5" x14ac:dyDescent="0.25">
      <c r="A16" s="306"/>
      <c r="B16" s="304"/>
      <c r="C16" s="103" t="s">
        <v>258</v>
      </c>
      <c r="D16" s="234"/>
      <c r="E16" s="234"/>
      <c r="F16" s="309"/>
      <c r="G16" s="234"/>
      <c r="H16" s="300"/>
      <c r="I16" s="300"/>
      <c r="J16" s="302"/>
      <c r="K16" s="196" t="s">
        <v>259</v>
      </c>
      <c r="L16" s="22"/>
      <c r="M16" s="22"/>
      <c r="N16" s="124" t="s">
        <v>260</v>
      </c>
      <c r="O16" s="124" t="s">
        <v>260</v>
      </c>
    </row>
    <row r="17" spans="1:15" ht="99.75" x14ac:dyDescent="0.25">
      <c r="A17" s="307"/>
      <c r="B17" s="305"/>
      <c r="C17" s="103" t="s">
        <v>261</v>
      </c>
      <c r="D17" s="308"/>
      <c r="E17" s="308"/>
      <c r="F17" s="310"/>
      <c r="G17" s="308"/>
      <c r="H17" s="301"/>
      <c r="I17" s="301"/>
      <c r="J17" s="303"/>
      <c r="K17" s="103" t="s">
        <v>262</v>
      </c>
      <c r="L17" s="22"/>
      <c r="N17" s="128" t="s">
        <v>263</v>
      </c>
      <c r="O17" s="128" t="s">
        <v>263</v>
      </c>
    </row>
  </sheetData>
  <mergeCells count="9">
    <mergeCell ref="I11:I17"/>
    <mergeCell ref="J11:J17"/>
    <mergeCell ref="B11:B17"/>
    <mergeCell ref="A11:A17"/>
    <mergeCell ref="D11:D17"/>
    <mergeCell ref="E11:E17"/>
    <mergeCell ref="F11:F17"/>
    <mergeCell ref="G11:G17"/>
    <mergeCell ref="H11:H17"/>
  </mergeCells>
  <conditionalFormatting sqref="J11">
    <cfRule type="containsText" dxfId="5" priority="6" operator="containsText" text="Complete">
      <formula>NOT(ISERROR(SEARCH("Complete",J11)))</formula>
    </cfRule>
    <cfRule type="containsText" dxfId="4" priority="7" operator="containsText" text="Recommendation/Action is outwith the control of the Trust">
      <formula>NOT(ISERROR(SEARCH("Recommendation/Action is outwith the control of the Trust",J11)))</formula>
    </cfRule>
    <cfRule type="containsText" dxfId="3" priority="8" operator="containsText" text="off track - intervention needed">
      <formula>NOT(ISERROR(SEARCH("off track - intervention needed",J11)))</formula>
    </cfRule>
    <cfRule type="containsText" dxfId="2" priority="9" operator="containsText" text="On Track for achievement with some delay">
      <formula>NOT(ISERROR(SEARCH("On Track for achievement with some delay",J11)))</formula>
    </cfRule>
    <cfRule type="containsText" dxfId="1" priority="10" operator="containsText" text="On Track for Achievement">
      <formula>NOT(ISERROR(SEARCH("On Track for Achievement",J11)))</formula>
    </cfRule>
  </conditionalFormatting>
  <dataValidations count="1">
    <dataValidation type="list" allowBlank="1" showInputMessage="1" showErrorMessage="1" sqref="J11" xr:uid="{0972151C-4E36-4B92-A053-8FB97032706E}">
      <formula1>$C$4:$C$8</formula1>
    </dataValidation>
  </dataValidations>
  <pageMargins left="0.7" right="0.7" top="0.75" bottom="0.75" header="0.3" footer="0.3"/>
  <pageSetup paperSize="8" scale="70" fitToWidth="0"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C1ED5A-54C2-4056-AD15-BA915E00F22C}">
  <dimension ref="A1:T12"/>
  <sheetViews>
    <sheetView workbookViewId="0">
      <pane xSplit="3" ySplit="10" topLeftCell="D11" activePane="bottomRight" state="frozen"/>
      <selection pane="topRight"/>
      <selection pane="bottomLeft"/>
      <selection pane="bottomRight" activeCell="C23" sqref="C23"/>
    </sheetView>
  </sheetViews>
  <sheetFormatPr defaultRowHeight="14.25" x14ac:dyDescent="0.25"/>
  <cols>
    <col min="1" max="1" width="11.42578125" style="7" customWidth="1"/>
    <col min="2" max="2" width="37.7109375" style="7" bestFit="1" customWidth="1"/>
    <col min="3" max="3" width="59.28515625" style="4" bestFit="1" customWidth="1"/>
    <col min="4" max="4" width="11.7109375" style="4" customWidth="1"/>
    <col min="5" max="5" width="37.5703125" style="7" customWidth="1"/>
    <col min="6" max="6" width="41.5703125" style="13" customWidth="1"/>
    <col min="7" max="7" width="13.7109375" style="13" customWidth="1"/>
    <col min="8" max="8" width="26.140625" style="7" customWidth="1"/>
    <col min="9" max="9" width="14.7109375" style="7" customWidth="1"/>
    <col min="10" max="10" width="14.7109375" style="6" bestFit="1" customWidth="1"/>
    <col min="11" max="11" width="22.42578125" style="7" bestFit="1" customWidth="1"/>
    <col min="12" max="12" width="73.85546875" style="7" customWidth="1"/>
    <col min="13" max="13" width="85.5703125" style="7" customWidth="1"/>
    <col min="14" max="14" width="82.42578125" style="7" customWidth="1"/>
    <col min="15" max="16384" width="9.140625" style="7"/>
  </cols>
  <sheetData>
    <row r="1" spans="1:20" x14ac:dyDescent="0.25">
      <c r="K1" s="16"/>
      <c r="L1" s="16"/>
      <c r="M1" s="16"/>
      <c r="N1" s="16"/>
      <c r="O1" s="16"/>
      <c r="P1" s="16"/>
      <c r="Q1" s="16"/>
      <c r="R1" s="16"/>
      <c r="S1" s="16"/>
      <c r="T1" s="16"/>
    </row>
    <row r="2" spans="1:20" ht="18" x14ac:dyDescent="0.25">
      <c r="B2" s="17" t="s">
        <v>0</v>
      </c>
      <c r="C2" s="30"/>
      <c r="K2" s="16"/>
      <c r="L2" s="19"/>
      <c r="M2" s="19"/>
      <c r="N2" s="19"/>
      <c r="O2" s="19"/>
      <c r="P2" s="19"/>
      <c r="Q2" s="19"/>
      <c r="R2" s="19"/>
      <c r="S2" s="16"/>
      <c r="T2" s="16"/>
    </row>
    <row r="3" spans="1:20" ht="18" x14ac:dyDescent="0.25">
      <c r="B3" s="110" t="s">
        <v>264</v>
      </c>
      <c r="C3" s="112" t="s">
        <v>265</v>
      </c>
      <c r="K3" s="16"/>
      <c r="L3" s="19"/>
      <c r="M3" s="19"/>
      <c r="N3" s="19"/>
      <c r="O3" s="19"/>
      <c r="P3" s="19"/>
      <c r="Q3" s="19"/>
      <c r="R3" s="19"/>
      <c r="S3" s="16"/>
      <c r="T3" s="16"/>
    </row>
    <row r="4" spans="1:20" ht="18" x14ac:dyDescent="0.25">
      <c r="B4" s="113" t="s">
        <v>1</v>
      </c>
      <c r="C4" s="49" t="s">
        <v>2</v>
      </c>
      <c r="K4" s="16"/>
      <c r="L4" s="19"/>
      <c r="M4" s="19"/>
      <c r="N4" s="19"/>
      <c r="O4" s="19"/>
      <c r="P4" s="19"/>
      <c r="Q4" s="19"/>
      <c r="R4" s="19"/>
      <c r="S4" s="16"/>
      <c r="T4" s="16"/>
    </row>
    <row r="5" spans="1:20" ht="18" x14ac:dyDescent="0.25">
      <c r="B5" s="114" t="s">
        <v>3</v>
      </c>
      <c r="C5" s="50" t="s">
        <v>4</v>
      </c>
      <c r="K5" s="16"/>
      <c r="L5" s="19"/>
      <c r="M5" s="19"/>
      <c r="N5" s="19"/>
      <c r="O5" s="19"/>
      <c r="P5" s="19"/>
      <c r="Q5" s="19"/>
      <c r="R5" s="19"/>
      <c r="S5" s="19"/>
      <c r="T5" s="16"/>
    </row>
    <row r="6" spans="1:20" ht="18" x14ac:dyDescent="0.25">
      <c r="B6" s="115" t="s">
        <v>5</v>
      </c>
      <c r="C6" s="51" t="s">
        <v>6</v>
      </c>
      <c r="K6" s="16"/>
      <c r="L6" s="19"/>
      <c r="M6" s="19"/>
      <c r="N6" s="19"/>
      <c r="O6" s="19"/>
      <c r="P6" s="19"/>
      <c r="Q6" s="19"/>
      <c r="R6" s="19"/>
      <c r="S6" s="19"/>
      <c r="T6" s="16"/>
    </row>
    <row r="7" spans="1:20" ht="18" x14ac:dyDescent="0.25">
      <c r="B7" s="116" t="s">
        <v>7</v>
      </c>
      <c r="C7" s="52" t="s">
        <v>8</v>
      </c>
      <c r="K7" s="16"/>
      <c r="L7" s="19"/>
      <c r="M7" s="19"/>
      <c r="N7" s="19"/>
      <c r="O7" s="19"/>
      <c r="P7" s="19"/>
      <c r="Q7" s="19"/>
      <c r="R7" s="19"/>
      <c r="S7" s="19"/>
      <c r="T7" s="16"/>
    </row>
    <row r="8" spans="1:20" ht="18" x14ac:dyDescent="0.25">
      <c r="B8" s="117" t="s">
        <v>9</v>
      </c>
      <c r="C8" s="53" t="s">
        <v>10</v>
      </c>
      <c r="K8" s="16"/>
      <c r="L8" s="19"/>
      <c r="M8" s="19"/>
      <c r="N8" s="19"/>
      <c r="O8" s="19"/>
      <c r="P8" s="19"/>
      <c r="Q8" s="19"/>
      <c r="R8" s="19"/>
      <c r="S8" s="19"/>
      <c r="T8" s="16"/>
    </row>
    <row r="9" spans="1:20" ht="18" x14ac:dyDescent="0.25">
      <c r="C9" s="31" t="s">
        <v>178</v>
      </c>
      <c r="K9" s="16"/>
      <c r="L9" s="19"/>
      <c r="M9" s="19"/>
      <c r="N9" s="19"/>
      <c r="O9" s="19"/>
      <c r="P9" s="19"/>
      <c r="Q9" s="19"/>
      <c r="R9" s="19"/>
      <c r="S9" s="19"/>
      <c r="T9" s="16"/>
    </row>
    <row r="10" spans="1:20" s="2" customFormat="1" ht="45" x14ac:dyDescent="0.25">
      <c r="A10" s="94" t="s">
        <v>21</v>
      </c>
      <c r="B10" s="95" t="s">
        <v>22</v>
      </c>
      <c r="C10" s="96" t="s">
        <v>266</v>
      </c>
      <c r="D10" s="96" t="s">
        <v>267</v>
      </c>
      <c r="E10" s="97" t="s">
        <v>65</v>
      </c>
      <c r="F10" s="98" t="s">
        <v>66</v>
      </c>
      <c r="G10" s="99" t="s">
        <v>67</v>
      </c>
      <c r="H10" s="99" t="s">
        <v>68</v>
      </c>
      <c r="I10" s="100" t="s">
        <v>69</v>
      </c>
      <c r="J10" s="96" t="s">
        <v>70</v>
      </c>
      <c r="K10" s="96" t="s">
        <v>71</v>
      </c>
      <c r="L10" s="97" t="s">
        <v>72</v>
      </c>
      <c r="M10" s="101" t="s">
        <v>73</v>
      </c>
      <c r="N10" s="97" t="s">
        <v>74</v>
      </c>
    </row>
    <row r="11" spans="1:20" s="118" customFormat="1" ht="71.25" customHeight="1" x14ac:dyDescent="0.25">
      <c r="A11" s="32">
        <v>6</v>
      </c>
      <c r="B11" s="8" t="s">
        <v>268</v>
      </c>
      <c r="C11" s="8"/>
      <c r="D11" s="8"/>
      <c r="E11" s="8" t="s">
        <v>269</v>
      </c>
      <c r="F11" s="8" t="s">
        <v>270</v>
      </c>
      <c r="G11" s="22"/>
      <c r="H11" s="8" t="s">
        <v>271</v>
      </c>
      <c r="I11" s="22" t="s">
        <v>141</v>
      </c>
      <c r="J11" s="22" t="s">
        <v>272</v>
      </c>
      <c r="K11" s="8" t="s">
        <v>8</v>
      </c>
      <c r="L11" s="22"/>
      <c r="M11" s="22"/>
      <c r="N11" s="22"/>
    </row>
    <row r="12" spans="1:20" ht="71.25" x14ac:dyDescent="0.25">
      <c r="A12" s="32">
        <v>9</v>
      </c>
      <c r="B12" s="8" t="s">
        <v>273</v>
      </c>
      <c r="C12" s="8"/>
      <c r="D12" s="119"/>
      <c r="E12" s="33" t="s">
        <v>274</v>
      </c>
      <c r="F12" s="48" t="s">
        <v>275</v>
      </c>
      <c r="G12" s="55"/>
      <c r="H12" s="21" t="s">
        <v>276</v>
      </c>
      <c r="I12" s="33" t="s">
        <v>153</v>
      </c>
      <c r="J12" s="21" t="s">
        <v>272</v>
      </c>
      <c r="K12" s="21" t="s">
        <v>8</v>
      </c>
      <c r="L12" s="33"/>
      <c r="M12" s="33"/>
      <c r="N12" s="33"/>
    </row>
  </sheetData>
  <conditionalFormatting sqref="K11:K12">
    <cfRule type="containsText" dxfId="0" priority="1" operator="containsText" text="Recommendation/Action is Outwith the Control of Trust">
      <formula>NOT(ISERROR(SEARCH("Recommendation/Action is Outwith the Control of Trust",K11)))</formula>
    </cfRule>
  </conditionalFormatting>
  <dataValidations count="1">
    <dataValidation type="list" allowBlank="1" showInputMessage="1" showErrorMessage="1" sqref="K11:K12" xr:uid="{28A0109A-2ADF-4D29-A65B-DFFF46117922}">
      <formula1>$C$4:$C$8</formula1>
    </dataValidation>
  </dataValidation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CD7136B1333E024E8A89314B40FDDC60" ma:contentTypeVersion="5" ma:contentTypeDescription="Create a new document." ma:contentTypeScope="" ma:versionID="21a2edbcee58b09bdba25211f2d4272e">
  <xsd:schema xmlns:xsd="http://www.w3.org/2001/XMLSchema" xmlns:xs="http://www.w3.org/2001/XMLSchema" xmlns:p="http://schemas.microsoft.com/office/2006/metadata/properties" xmlns:ns2="608c7262-2253-4a9e-b72c-fc1d3549de3d" targetNamespace="http://schemas.microsoft.com/office/2006/metadata/properties" ma:root="true" ma:fieldsID="1d942ad9e225f71b500e67697e10b879" ns2:_="">
    <xsd:import namespace="608c7262-2253-4a9e-b72c-fc1d3549de3d"/>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08c7262-2253-4a9e-b72c-fc1d3549de3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haredContentType xmlns="Microsoft.SharePoint.Taxonomy.ContentTypeSync" SourceId="18672522-f831-4571-a95f-deab59c652ac" ContentTypeId="0x0101" PreviousValue="false"/>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571937E-82F8-4787-8C3C-E9CA35826CAA}">
  <ds:schemaRefs>
    <ds:schemaRef ds:uri="608c7262-2253-4a9e-b72c-fc1d3549de3d"/>
    <ds:schemaRef ds:uri="http://schemas.microsoft.com/office/2006/metadata/properties"/>
    <ds:schemaRef ds:uri="http://schemas.openxmlformats.org/package/2006/metadata/core-properties"/>
    <ds:schemaRef ds:uri="http://purl.org/dc/elements/1.1/"/>
    <ds:schemaRef ds:uri="http://schemas.microsoft.com/office/2006/documentManagement/types"/>
    <ds:schemaRef ds:uri="http://schemas.microsoft.com/office/infopath/2007/PartnerControls"/>
    <ds:schemaRef ds:uri="http://www.w3.org/XML/1998/namespace"/>
    <ds:schemaRef ds:uri="http://purl.org/dc/dcmitype/"/>
    <ds:schemaRef ds:uri="http://purl.org/dc/terms/"/>
  </ds:schemaRefs>
</ds:datastoreItem>
</file>

<file path=customXml/itemProps2.xml><?xml version="1.0" encoding="utf-8"?>
<ds:datastoreItem xmlns:ds="http://schemas.openxmlformats.org/officeDocument/2006/customXml" ds:itemID="{EFFE2F66-B6BF-4CAF-B47C-3004C54830A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08c7262-2253-4a9e-b72c-fc1d3549de3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39FD1AD-87F5-44AC-813E-EEED066E283B}">
  <ds:schemaRefs>
    <ds:schemaRef ds:uri="Microsoft.SharePoint.Taxonomy.ContentTypeSync"/>
  </ds:schemaRefs>
</ds:datastoreItem>
</file>

<file path=customXml/itemProps4.xml><?xml version="1.0" encoding="utf-8"?>
<ds:datastoreItem xmlns:ds="http://schemas.openxmlformats.org/officeDocument/2006/customXml" ds:itemID="{65904926-BD5C-4238-AD79-BEA23528321D}">
  <ds:schemaRefs>
    <ds:schemaRef ds:uri="http://schemas.microsoft.com/sharepoint/v3/contenttype/forms"/>
  </ds:schemaRefs>
</ds:datastoreItem>
</file>

<file path=docMetadata/LabelInfo.xml><?xml version="1.0" encoding="utf-8"?>
<clbl:labelList xmlns:clbl="http://schemas.microsoft.com/office/2020/mipLabelMetadata">
  <clbl:label id="{9c9a30de-d8d7-4aa4-9600-4be7625ff6c5}" enabled="0" method="" siteId="{9c9a30de-d8d7-4aa4-9600-4be7625ff6c5}"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1</vt:i4>
      </vt:variant>
    </vt:vector>
  </HeadingPairs>
  <TitlesOfParts>
    <vt:vector size="8" baseType="lpstr">
      <vt:lpstr>Pillars and Organogram</vt:lpstr>
      <vt:lpstr> Action Plan Dashboard</vt:lpstr>
      <vt:lpstr>Cardiac Surgery Steering Group </vt:lpstr>
      <vt:lpstr>People &amp; Culture</vt:lpstr>
      <vt:lpstr>Goverance &amp; Assurance </vt:lpstr>
      <vt:lpstr>Medical Leadership</vt:lpstr>
      <vt:lpstr>Department of Health </vt:lpstr>
      <vt:lpstr>'Pillars and Organogram'!Print_Area</vt:lpstr>
    </vt:vector>
  </TitlesOfParts>
  <Manager/>
  <Company>Belfast H&amp;SC Trust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Owens, Bernie</dc:creator>
  <cp:keywords/>
  <dc:description/>
  <cp:lastModifiedBy>Mckibbin, Ruth</cp:lastModifiedBy>
  <cp:revision/>
  <cp:lastPrinted>2026-05-20T15:31:02Z</cp:lastPrinted>
  <dcterms:created xsi:type="dcterms:W3CDTF">2024-10-01T13:12:50Z</dcterms:created>
  <dcterms:modified xsi:type="dcterms:W3CDTF">2026-05-20T15:31:06Z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0x010100CD7136B1333E024E8A89314B40FDDC60</vt:lpwstr>
  </property>
</Properties>
</file>